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521" windowWidth="12510" windowHeight="9105" tabRatio="936" firstSheet="4" activeTab="8"/>
  </bookViews>
  <sheets>
    <sheet name="Valle d'Aosta 1949-1988" sheetId="1" r:id="rId1"/>
    <sheet name="Valle d'Aosta 1993-2003" sheetId="2" r:id="rId2"/>
    <sheet name="Friuli-V.Giulia 1964-1988" sheetId="3" r:id="rId3"/>
    <sheet name="Friuli-V.Giulia 1993-2003" sheetId="4" r:id="rId4"/>
    <sheet name="Trentino-A.Adige 1948-1988" sheetId="5" r:id="rId5"/>
    <sheet name="Trentino-Alto Adige 1993-1998" sheetId="6" r:id="rId6"/>
    <sheet name="Sicilia 1947-1991" sheetId="7" r:id="rId7"/>
    <sheet name="Sicilia 1996-2001" sheetId="8" r:id="rId8"/>
    <sheet name="Sicilia 2006" sheetId="9" r:id="rId9"/>
    <sheet name="Sardegna 1949-1989" sheetId="10" r:id="rId10"/>
    <sheet name="Sardegna 1994-2004" sheetId="11" r:id="rId11"/>
  </sheets>
  <definedNames>
    <definedName name="_xlnm.Print_Area" localSheetId="4">'Trentino-A.Adige 1948-1988'!#REF!</definedName>
  </definedNames>
  <calcPr fullCalcOnLoad="1"/>
</workbook>
</file>

<file path=xl/sharedStrings.xml><?xml version="1.0" encoding="utf-8"?>
<sst xmlns="http://schemas.openxmlformats.org/spreadsheetml/2006/main" count="2444" uniqueCount="363">
  <si>
    <t>Dc</t>
  </si>
  <si>
    <t>-</t>
  </si>
  <si>
    <t>Rifondaz. Comunista</t>
  </si>
  <si>
    <t>Psi</t>
  </si>
  <si>
    <t>Pri</t>
  </si>
  <si>
    <t>Psdi</t>
  </si>
  <si>
    <t>Pli</t>
  </si>
  <si>
    <t>Dem. prol.</t>
  </si>
  <si>
    <t>Union Valdotaine (Uv)</t>
  </si>
  <si>
    <t>Democratici popolari</t>
  </si>
  <si>
    <t>Raggruppamento valdostano</t>
  </si>
  <si>
    <t>Lega lombarda lega nord</t>
  </si>
  <si>
    <t>Un. dem. autonomista valdostana</t>
  </si>
  <si>
    <t>Mov. autonomista Dem. Progressista (Adp)</t>
  </si>
  <si>
    <t>Uv progressista</t>
  </si>
  <si>
    <t>Artig. e commercianti valdostani</t>
  </si>
  <si>
    <t>Concentrazione partiti democratici</t>
  </si>
  <si>
    <t>Psiup</t>
  </si>
  <si>
    <t>Dc-Psdi-Pli-Ind.</t>
  </si>
  <si>
    <t>Socialcomunisti-Uv-Psdi dissidenti</t>
  </si>
  <si>
    <t>Verdi ind. Rad. federalisti</t>
  </si>
  <si>
    <t>Fed dei verdi</t>
  </si>
  <si>
    <t>Altre che ottennero seggi</t>
  </si>
  <si>
    <t>Altre che non ottennero seggi</t>
  </si>
  <si>
    <t>Totale voti</t>
  </si>
  <si>
    <t>Elettori</t>
  </si>
  <si>
    <t>Votanti</t>
  </si>
  <si>
    <t>Voti non validi</t>
  </si>
  <si>
    <t xml:space="preserve">di cui schede bianche </t>
  </si>
  <si>
    <t>(f) Pli- Agric. Valdostani, Monarchici e Indip.</t>
  </si>
  <si>
    <t>(g) Pli- Udv-Agric. Valdostani, Monarchici</t>
  </si>
  <si>
    <t>(h) D. Pop.-Uvp.</t>
  </si>
  <si>
    <t>(i) Ragg. Ind. Vald.</t>
  </si>
  <si>
    <t>Rifondazione comunista</t>
  </si>
  <si>
    <t>Psd-Sud Tirolese</t>
  </si>
  <si>
    <t>Pli -Sud Tirolese</t>
  </si>
  <si>
    <t>Lega nord</t>
  </si>
  <si>
    <t>Altre leghe</t>
  </si>
  <si>
    <t>La Rete- Mov. dem</t>
  </si>
  <si>
    <t>Pnm</t>
  </si>
  <si>
    <t>Dem. Prol.</t>
  </si>
  <si>
    <t>Pci-Psiup</t>
  </si>
  <si>
    <t>Psi-Psdi-Unione socialista ind.</t>
  </si>
  <si>
    <t>Ppst</t>
  </si>
  <si>
    <t>Pptt</t>
  </si>
  <si>
    <t>Part. autonomista Trent. Tirolese</t>
  </si>
  <si>
    <t>P. Patria Tirolese</t>
  </si>
  <si>
    <t>Tirol</t>
  </si>
  <si>
    <t>P. Sud-Tirol</t>
  </si>
  <si>
    <t>P. Sud Tirol per il progresso sociale</t>
  </si>
  <si>
    <t>Verdi</t>
  </si>
  <si>
    <t>(a) Partito socialista unificato</t>
  </si>
  <si>
    <t>Liste</t>
  </si>
  <si>
    <t>Lista per Trieste</t>
  </si>
  <si>
    <t>Mov. Friuli</t>
  </si>
  <si>
    <t>Lega autonomia Friuli</t>
  </si>
  <si>
    <t>Mov. Ind. Territorio Libero di Trieste</t>
  </si>
  <si>
    <t>Pdup</t>
  </si>
  <si>
    <t>Pdium</t>
  </si>
  <si>
    <t>Lista Verde</t>
  </si>
  <si>
    <t>P. Rad.</t>
  </si>
  <si>
    <t>Pci locali</t>
  </si>
  <si>
    <t>Pds locali</t>
  </si>
  <si>
    <t>Psi locali</t>
  </si>
  <si>
    <t>Psli-Psu</t>
  </si>
  <si>
    <t>Pli-Psdi</t>
  </si>
  <si>
    <t>Pli-Pri-Psdi</t>
  </si>
  <si>
    <t>Pli-Pri</t>
  </si>
  <si>
    <t>La Rete</t>
  </si>
  <si>
    <t>Dem.Prol.</t>
  </si>
  <si>
    <t>Blocco Liberale Monarchico</t>
  </si>
  <si>
    <t>Blocco Democratico Liberal Qualunquista</t>
  </si>
  <si>
    <t>Gruppo Sicilia Italiana</t>
  </si>
  <si>
    <t>Unione Democratica Siciliana</t>
  </si>
  <si>
    <t>Unione Social Liberale Autonomia Sicilia</t>
  </si>
  <si>
    <t>Movimento Indipendentista Siciliano</t>
  </si>
  <si>
    <t>Unione Democratica</t>
  </si>
  <si>
    <t>Concentrazione Autonomista e Indipendentista</t>
  </si>
  <si>
    <t>Unione Siciliana Cristiano Sociale</t>
  </si>
  <si>
    <t>Unione popolare siciliana</t>
  </si>
  <si>
    <t>Movimento repubblicano</t>
  </si>
  <si>
    <t>Lega Sud Sicilia</t>
  </si>
  <si>
    <t>Alleanza democratica Nebrodi</t>
  </si>
  <si>
    <t>Verdi siciliani</t>
  </si>
  <si>
    <t>Alleanza Democratica Nebrodi</t>
  </si>
  <si>
    <t>Ppi</t>
  </si>
  <si>
    <t>Patto Segni</t>
  </si>
  <si>
    <t>Rifond. comunista</t>
  </si>
  <si>
    <t>P. Rad. Sardo</t>
  </si>
  <si>
    <t>Dem. Prol. Sarda- Fronte Ind. Sardo</t>
  </si>
  <si>
    <t>Ps d'Az.</t>
  </si>
  <si>
    <t>Ps d'Az. socialista</t>
  </si>
  <si>
    <t>Pmp</t>
  </si>
  <si>
    <t>di cui schede bianche</t>
  </si>
  <si>
    <t>Per gli anni successivi i dati sono stati forniti dal Ministero dell'Interno, Direzione generale dell'Amministrazione civile, Direzione centrale per i servizi elettorali</t>
  </si>
  <si>
    <t>Prc</t>
  </si>
  <si>
    <t>Per la Valle d'Aosta con l'Ulivo</t>
  </si>
  <si>
    <t>FI</t>
  </si>
  <si>
    <t>Ensamble Zusammen</t>
  </si>
  <si>
    <t>Independantistes valdotains</t>
  </si>
  <si>
    <t>Un. walser valdostani - Uwv-Wa</t>
  </si>
  <si>
    <t>Autonomisti</t>
  </si>
  <si>
    <t>Ri</t>
  </si>
  <si>
    <t>Cen. -sin. (contr. uff.)</t>
  </si>
  <si>
    <t>FI-Ccd</t>
  </si>
  <si>
    <t>FI-Ccd -Civica</t>
  </si>
  <si>
    <t>Ppi (Pop.)</t>
  </si>
  <si>
    <t>Ppi(Pop.)</t>
  </si>
  <si>
    <t>Prc - Verdi</t>
  </si>
  <si>
    <t>Union fur Sudtirol</t>
  </si>
  <si>
    <t>Ms tricolore - Unital</t>
  </si>
  <si>
    <t>An - liberali</t>
  </si>
  <si>
    <t>Die Freiheitlichen</t>
  </si>
  <si>
    <t>Ladins - Dps</t>
  </si>
  <si>
    <t>Centro Uda</t>
  </si>
  <si>
    <t>AI- Far</t>
  </si>
  <si>
    <t>Civica Margherita</t>
  </si>
  <si>
    <t>Centro - Upd</t>
  </si>
  <si>
    <t>Trentino domani</t>
  </si>
  <si>
    <t>FI-Ccd-Fc</t>
  </si>
  <si>
    <t>C. pop. rif.</t>
  </si>
  <si>
    <t>U. f</t>
  </si>
  <si>
    <t>Pafvg</t>
  </si>
  <si>
    <t>Fronte Giul.</t>
  </si>
  <si>
    <t>Sos it.</t>
  </si>
  <si>
    <t>Fiamma</t>
  </si>
  <si>
    <t xml:space="preserve">(a) Partito socialista unificato </t>
  </si>
  <si>
    <t>Rete-Verdi</t>
  </si>
  <si>
    <t>Forza Italia</t>
  </si>
  <si>
    <t>Alleanza Nazionale</t>
  </si>
  <si>
    <t>Cdu</t>
  </si>
  <si>
    <t>Ccd</t>
  </si>
  <si>
    <t>Lista Dini</t>
  </si>
  <si>
    <t>Noi siciliani</t>
  </si>
  <si>
    <r>
      <t>(g)</t>
    </r>
    <r>
      <rPr>
        <sz val="9"/>
        <rFont val="Times New Roman"/>
        <family val="1"/>
      </rPr>
      <t xml:space="preserve"> 2.052</t>
    </r>
  </si>
  <si>
    <r>
      <t>(h)</t>
    </r>
    <r>
      <rPr>
        <sz val="9"/>
        <rFont val="Times New Roman"/>
        <family val="1"/>
      </rPr>
      <t xml:space="preserve"> 7.891</t>
    </r>
  </si>
  <si>
    <r>
      <t>(a)</t>
    </r>
    <r>
      <rPr>
        <sz val="9"/>
        <rFont val="Times New Roman"/>
        <family val="1"/>
      </rPr>
      <t xml:space="preserve"> 53.810</t>
    </r>
  </si>
  <si>
    <t xml:space="preserve">Fonte: </t>
  </si>
  <si>
    <t>Note:</t>
  </si>
  <si>
    <t xml:space="preserve">Nota: </t>
  </si>
  <si>
    <t>Voti validi, dati definitivi. Voti non validi, elettori e votanti, dati provvisori.</t>
  </si>
  <si>
    <t>Elezioni regionali del Trentino-Alto Adige (Valori assoluti)</t>
  </si>
  <si>
    <t>Elezioni regionali del Trentino-Alto Adige (Valori percentuali)</t>
  </si>
  <si>
    <t>Elezioni regionali della Sicilia (Valori assoluti)</t>
  </si>
  <si>
    <t>Elezioni regionali della Sicilia (Valori percentuali)</t>
  </si>
  <si>
    <t>Elezioni regionali di Sardegna (Valori assoluti)</t>
  </si>
  <si>
    <t>Elezioni regionali di Sardegna (Valori percentuali)</t>
  </si>
  <si>
    <t>Democrazia Europea</t>
  </si>
  <si>
    <t>Pci/Pds/Ds</t>
  </si>
  <si>
    <t>La Margherita</t>
  </si>
  <si>
    <t>La Margherita per la Sicilia</t>
  </si>
  <si>
    <t>Comunisti italiani</t>
  </si>
  <si>
    <t>Lista Di Pietro</t>
  </si>
  <si>
    <t>Psdi/Sdi</t>
  </si>
  <si>
    <t>(f) Nel 1947: Unione Democratica Nazionale.</t>
  </si>
  <si>
    <t>(g) Nel 1971: Psiup e altre locali.</t>
  </si>
  <si>
    <t>(h) Nel 1955: Pnm e Pmp; dal 1963 al 1971: Pdium.</t>
  </si>
  <si>
    <t>(i) Nel 1981: P. Radicale Siciliano e Radicali Siciliani.</t>
  </si>
  <si>
    <t>Elezioni regionali del Friuli-Venezia Giulia (Valori assoluti)</t>
  </si>
  <si>
    <t>Stella Alpina</t>
  </si>
  <si>
    <t>Arcobaleno</t>
  </si>
  <si>
    <t>La Casa delle Libertà</t>
  </si>
  <si>
    <r>
      <t xml:space="preserve"> (f) </t>
    </r>
    <r>
      <rPr>
        <sz val="9"/>
        <rFont val="Times New Roman"/>
        <family val="1"/>
      </rPr>
      <t>3.765</t>
    </r>
  </si>
  <si>
    <r>
      <t xml:space="preserve"> </t>
    </r>
    <r>
      <rPr>
        <vertAlign val="superscript"/>
        <sz val="9"/>
        <rFont val="Times New Roman"/>
        <family val="1"/>
      </rPr>
      <t xml:space="preserve">(d) </t>
    </r>
    <r>
      <rPr>
        <sz val="9"/>
        <rFont val="Times New Roman"/>
        <family val="1"/>
      </rPr>
      <t>6.954</t>
    </r>
  </si>
  <si>
    <r>
      <t xml:space="preserve">(f) </t>
    </r>
    <r>
      <rPr>
        <sz val="9"/>
        <rFont val="Times New Roman"/>
        <family val="1"/>
      </rPr>
      <t xml:space="preserve">3.136 </t>
    </r>
  </si>
  <si>
    <r>
      <t xml:space="preserve"> (i)</t>
    </r>
    <r>
      <rPr>
        <sz val="9"/>
        <rFont val="Times New Roman"/>
        <family val="1"/>
      </rPr>
      <t xml:space="preserve"> 2.077</t>
    </r>
  </si>
  <si>
    <r>
      <t>(c)</t>
    </r>
    <r>
      <rPr>
        <sz val="9"/>
        <rFont val="Times New Roman"/>
        <family val="1"/>
      </rPr>
      <t xml:space="preserve"> 13.034 </t>
    </r>
  </si>
  <si>
    <r>
      <t xml:space="preserve"> (b)</t>
    </r>
    <r>
      <rPr>
        <sz val="9"/>
        <rFont val="Times New Roman"/>
        <family val="1"/>
      </rPr>
      <t xml:space="preserve"> 17.118</t>
    </r>
  </si>
  <si>
    <t>(a) Per le prime tre elezioni, svoltesi con il sistema del voto limitato e "panachage", il dato dei voti validi corrisponde ai "voti in testa teorici", quello dei voti non validi alle schede non valide.</t>
  </si>
  <si>
    <t>La Rete - Mov. dem.</t>
  </si>
  <si>
    <t>Per il Presidente</t>
  </si>
  <si>
    <t>(d) Partito socialista unificato (Psi e Psdi). Costituitosi nel 1966, divenuto PSI nel 1968. L'unificazione termina nel luglio 1969.</t>
  </si>
  <si>
    <t>Gauche Valdotaine - Ds</t>
  </si>
  <si>
    <t>(b) Dc e Uv.</t>
  </si>
  <si>
    <t>(c) Blocco socialista progressivo.</t>
  </si>
  <si>
    <r>
      <t xml:space="preserve">Istat, </t>
    </r>
    <r>
      <rPr>
        <i/>
        <sz val="9"/>
        <rFont val="Times New Roman"/>
        <family val="1"/>
      </rPr>
      <t>45 anni di elezioni in Italia 1946-1990</t>
    </r>
    <r>
      <rPr>
        <sz val="9"/>
        <rFont val="Times New Roman"/>
        <family val="1"/>
      </rPr>
      <t>, Roma, 1990</t>
    </r>
  </si>
  <si>
    <t>8 e 9-giu-03</t>
  </si>
  <si>
    <t>Unione Slovena</t>
  </si>
  <si>
    <t>Udc</t>
  </si>
  <si>
    <t>Popolari - UdEur</t>
  </si>
  <si>
    <t>Federazione dei Verdi</t>
  </si>
  <si>
    <t>(b) Dal 1995 An.</t>
  </si>
  <si>
    <r>
      <t>Msi-Dn/An</t>
    </r>
    <r>
      <rPr>
        <b/>
        <vertAlign val="superscript"/>
        <sz val="9"/>
        <rFont val="Times New Roman"/>
        <family val="1"/>
      </rPr>
      <t xml:space="preserve"> (a)</t>
    </r>
  </si>
  <si>
    <t>Fed. Dem.</t>
  </si>
  <si>
    <t>Margherita</t>
  </si>
  <si>
    <t>Progetto Sardegna</t>
  </si>
  <si>
    <t>Sdi-Su</t>
  </si>
  <si>
    <t>Ap-Udeur</t>
  </si>
  <si>
    <t>Di Pietro-Occhetto</t>
  </si>
  <si>
    <t>Riformatori</t>
  </si>
  <si>
    <t>Dem. Prol. Sarda-Fronte Ind. Sardo</t>
  </si>
  <si>
    <t>Fortza Paris</t>
  </si>
  <si>
    <t>Uds</t>
  </si>
  <si>
    <t>Dati relativi alle consultazioni elettorali della Sardegna dal 1949 al 1989</t>
  </si>
  <si>
    <t>Msi-Dn</t>
  </si>
  <si>
    <t>Pci</t>
  </si>
  <si>
    <t>(a) Pri- Movimento Sardista Autonomista.</t>
  </si>
  <si>
    <r>
      <t>(a)</t>
    </r>
    <r>
      <rPr>
        <sz val="9"/>
        <rFont val="Times New Roman"/>
        <family val="1"/>
      </rPr>
      <t xml:space="preserve">  22.187</t>
    </r>
  </si>
  <si>
    <r>
      <t>(b)</t>
    </r>
    <r>
      <rPr>
        <sz val="9"/>
        <rFont val="Times New Roman"/>
        <family val="1"/>
      </rPr>
      <t xml:space="preserve"> 16.829</t>
    </r>
  </si>
  <si>
    <t>(b) Psli.</t>
  </si>
  <si>
    <r>
      <t>(c)</t>
    </r>
    <r>
      <rPr>
        <sz val="9"/>
        <rFont val="Times New Roman"/>
        <family val="1"/>
      </rPr>
      <t xml:space="preserve"> 39.580</t>
    </r>
  </si>
  <si>
    <t>(c) Pli-Pri.</t>
  </si>
  <si>
    <r>
      <t>(d)</t>
    </r>
    <r>
      <rPr>
        <sz val="9"/>
        <rFont val="Times New Roman"/>
        <family val="1"/>
      </rPr>
      <t xml:space="preserve"> 40.400</t>
    </r>
  </si>
  <si>
    <t>(d) Pli-Pri-Fed.</t>
  </si>
  <si>
    <r>
      <t xml:space="preserve">(e)  </t>
    </r>
    <r>
      <rPr>
        <sz val="9"/>
        <rFont val="Times New Roman"/>
        <family val="1"/>
      </rPr>
      <t>14.244</t>
    </r>
  </si>
  <si>
    <t>(e) P. Rad. Sardo-Partito nazionale pensionati</t>
  </si>
  <si>
    <t>(f) Ps d'Az. e Pri</t>
  </si>
  <si>
    <r>
      <t>(f)</t>
    </r>
    <r>
      <rPr>
        <sz val="9"/>
        <rFont val="Times New Roman"/>
        <family val="1"/>
      </rPr>
      <t xml:space="preserve">  50.039</t>
    </r>
  </si>
  <si>
    <r>
      <t>(f)</t>
    </r>
    <r>
      <rPr>
        <sz val="9"/>
        <rFont val="Times New Roman"/>
        <family val="1"/>
      </rPr>
      <t xml:space="preserve">  44.621</t>
    </r>
  </si>
  <si>
    <r>
      <t>(g)</t>
    </r>
    <r>
      <rPr>
        <sz val="9"/>
        <rFont val="Times New Roman"/>
        <family val="1"/>
      </rPr>
      <t xml:space="preserve">  33.985</t>
    </r>
  </si>
  <si>
    <r>
      <t>(g)</t>
    </r>
    <r>
      <rPr>
        <sz val="9"/>
        <rFont val="Times New Roman"/>
        <family val="1"/>
      </rPr>
      <t xml:space="preserve">  20.463</t>
    </r>
  </si>
  <si>
    <r>
      <t>(g)</t>
    </r>
    <r>
      <rPr>
        <sz val="9"/>
        <rFont val="Times New Roman"/>
        <family val="1"/>
      </rPr>
      <t xml:space="preserve">  22.620</t>
    </r>
  </si>
  <si>
    <t>(g) Pdium</t>
  </si>
  <si>
    <r>
      <t>(h)</t>
    </r>
    <r>
      <rPr>
        <sz val="9"/>
        <rFont val="Times New Roman"/>
        <family val="1"/>
      </rPr>
      <t xml:space="preserve">  9.199</t>
    </r>
  </si>
  <si>
    <t>(h) Democrazia nazionale -Costituente di destra</t>
  </si>
  <si>
    <t>(i) Liste verdi, P. Verde it. Ver.d'Europa, Verdi it.-M. Ecol.Sardo</t>
  </si>
  <si>
    <r>
      <t xml:space="preserve">(i) </t>
    </r>
    <r>
      <rPr>
        <sz val="9"/>
        <rFont val="Times New Roman"/>
        <family val="1"/>
      </rPr>
      <t xml:space="preserve"> 28.934</t>
    </r>
  </si>
  <si>
    <t>Ministero dell'Interno, Direzione generale dell'Amministrazione civile, Direzione centrale per i servizi elettorali</t>
  </si>
  <si>
    <t>Dati relativi alle consultazioni elettorali della Sardegna dal 1949 al 2004</t>
  </si>
  <si>
    <r>
      <t xml:space="preserve">Pds/Ds </t>
    </r>
    <r>
      <rPr>
        <vertAlign val="superscript"/>
        <sz val="9"/>
        <rFont val="Times New Roman"/>
        <family val="1"/>
      </rPr>
      <t>(a)</t>
    </r>
  </si>
  <si>
    <t>(a) Dal 1998 Ds.</t>
  </si>
  <si>
    <t>i Democratici</t>
  </si>
  <si>
    <t>Patto RS</t>
  </si>
  <si>
    <t>Nuovo mov.</t>
  </si>
  <si>
    <r>
      <t xml:space="preserve">Verdi </t>
    </r>
    <r>
      <rPr>
        <b/>
        <vertAlign val="superscript"/>
        <sz val="9"/>
        <rFont val="Times New Roman"/>
        <family val="1"/>
      </rPr>
      <t>(b)</t>
    </r>
  </si>
  <si>
    <t>(b) Alleanza democratica-Fed. Verdi 1994; Verdi Ups 1999.</t>
  </si>
  <si>
    <t>12-13 giu 2004</t>
  </si>
  <si>
    <r>
      <t>Msi-Dn/An</t>
    </r>
    <r>
      <rPr>
        <b/>
        <vertAlign val="superscript"/>
        <sz val="9"/>
        <rFont val="Times New Roman"/>
        <family val="1"/>
      </rPr>
      <t xml:space="preserve"> (c)</t>
    </r>
  </si>
  <si>
    <t>(c) Dal 1995 An.</t>
  </si>
  <si>
    <r>
      <t xml:space="preserve">(d) </t>
    </r>
    <r>
      <rPr>
        <sz val="9"/>
        <rFont val="Times New Roman"/>
        <family val="1"/>
      </rPr>
      <t>16.114</t>
    </r>
  </si>
  <si>
    <t>(d) Fronte naz. (807 voti) e Mesa S.L. (15.307 voti)</t>
  </si>
  <si>
    <r>
      <t>(e)</t>
    </r>
    <r>
      <rPr>
        <sz val="9"/>
        <rFont val="Times New Roman"/>
        <family val="1"/>
      </rPr>
      <t xml:space="preserve"> 27.774</t>
    </r>
  </si>
  <si>
    <t>Elezioni 1994 e 1999: Ministero dell'Interno, Direzione generale dell'Amministrazione civile, Direzione centrale per i servizi elettorali</t>
  </si>
  <si>
    <t>Elezioni 2004: sito Regione Sardegna</t>
  </si>
  <si>
    <t>(e) Nuovo Psi (8.965 voti), Il Movimento (3.153 voti), Nat (901 voti), Irs (9.724 voti), Sardigna Natzione (5.031 voti)</t>
  </si>
  <si>
    <t>Dati relativi alle consultazioni elettorali del Trentino-Alto Adige dal 1948 al 1988</t>
  </si>
  <si>
    <r>
      <t>(b)</t>
    </r>
    <r>
      <rPr>
        <sz val="9"/>
        <rFont val="Times New Roman"/>
        <family val="1"/>
      </rPr>
      <t xml:space="preserve"> 7.901</t>
    </r>
  </si>
  <si>
    <t>(b) Pri-Pli.</t>
  </si>
  <si>
    <r>
      <t>(c)</t>
    </r>
    <r>
      <rPr>
        <sz val="9"/>
        <rFont val="Times New Roman"/>
        <family val="1"/>
      </rPr>
      <t xml:space="preserve"> 16.528</t>
    </r>
  </si>
  <si>
    <t>(c) Unità socialista</t>
  </si>
  <si>
    <t>(d) Lista Verde.</t>
  </si>
  <si>
    <t>(e) Lista verde e Verdi alternativi.</t>
  </si>
  <si>
    <r>
      <t>(d)</t>
    </r>
    <r>
      <rPr>
        <sz val="9"/>
        <rFont val="Times New Roman"/>
        <family val="1"/>
      </rPr>
      <t xml:space="preserve"> 8.378</t>
    </r>
  </si>
  <si>
    <r>
      <t>(e)</t>
    </r>
    <r>
      <rPr>
        <sz val="9"/>
        <rFont val="Times New Roman"/>
        <family val="1"/>
      </rPr>
      <t xml:space="preserve"> 42.887</t>
    </r>
  </si>
  <si>
    <t>Dati relativi alle consultazioni elettorali del Trentino-Alto Adige dal 1993 al 1998</t>
  </si>
  <si>
    <r>
      <t xml:space="preserve">Msi-Dn/An </t>
    </r>
    <r>
      <rPr>
        <b/>
        <vertAlign val="superscript"/>
        <sz val="9"/>
        <rFont val="Times New Roman"/>
        <family val="1"/>
      </rPr>
      <t>(b)</t>
    </r>
  </si>
  <si>
    <r>
      <t xml:space="preserve">Pci/Pds/Ds </t>
    </r>
    <r>
      <rPr>
        <b/>
        <vertAlign val="superscript"/>
        <sz val="9"/>
        <rFont val="Times New Roman"/>
        <family val="1"/>
      </rPr>
      <t>(a)</t>
    </r>
  </si>
  <si>
    <t>(a) Dal 1991 Pds e dal 1998 Ds.</t>
  </si>
  <si>
    <r>
      <t xml:space="preserve">(d) </t>
    </r>
    <r>
      <rPr>
        <sz val="9"/>
        <rFont val="Times New Roman"/>
        <family val="1"/>
      </rPr>
      <t>160.186</t>
    </r>
  </si>
  <si>
    <t>(c) Svp</t>
  </si>
  <si>
    <t>(d) Ds</t>
  </si>
  <si>
    <r>
      <t xml:space="preserve">(c) </t>
    </r>
    <r>
      <rPr>
        <sz val="9"/>
        <rFont val="Times New Roman"/>
        <family val="1"/>
      </rPr>
      <t>38.108</t>
    </r>
  </si>
  <si>
    <t>Dati relativi alle consultazioni elettorali della Sicilia dal 1947 al 1991</t>
  </si>
  <si>
    <t>Dati relativi alle consultazioni elettorali della Sicilia dal 1996 al 2001</t>
  </si>
  <si>
    <r>
      <t xml:space="preserve">Pci/Pds </t>
    </r>
    <r>
      <rPr>
        <b/>
        <vertAlign val="superscript"/>
        <sz val="9"/>
        <rFont val="Times New Roman"/>
        <family val="1"/>
      </rPr>
      <t>(a)</t>
    </r>
  </si>
  <si>
    <r>
      <t xml:space="preserve">Msi-Dn </t>
    </r>
    <r>
      <rPr>
        <b/>
        <vertAlign val="superscript"/>
        <sz val="9"/>
        <rFont val="Times New Roman"/>
        <family val="1"/>
      </rPr>
      <t xml:space="preserve"> (e)</t>
    </r>
  </si>
  <si>
    <t>Istat, 45 anni di elezioni in Italia 1946-1990, Roma 1990</t>
  </si>
  <si>
    <r>
      <t xml:space="preserve">(b) </t>
    </r>
    <r>
      <rPr>
        <sz val="9"/>
        <rFont val="Times New Roman"/>
        <family val="1"/>
      </rPr>
      <t xml:space="preserve"> 591.870</t>
    </r>
  </si>
  <si>
    <r>
      <t>(b)</t>
    </r>
    <r>
      <rPr>
        <sz val="9"/>
        <rFont val="Times New Roman"/>
        <family val="1"/>
      </rPr>
      <t xml:space="preserve">  644.784</t>
    </r>
  </si>
  <si>
    <t>(b) Nel 1947 e 1951: Blocco del Popolo.</t>
  </si>
  <si>
    <t>(a) Dal 1991 Pds.</t>
  </si>
  <si>
    <r>
      <t xml:space="preserve">(c) </t>
    </r>
    <r>
      <rPr>
        <sz val="9"/>
        <rFont val="Times New Roman"/>
        <family val="1"/>
      </rPr>
      <t xml:space="preserve"> 19.442</t>
    </r>
  </si>
  <si>
    <r>
      <t>(d)</t>
    </r>
    <r>
      <rPr>
        <sz val="9"/>
        <rFont val="Times New Roman"/>
        <family val="1"/>
      </rPr>
      <t xml:space="preserve">  282.250</t>
    </r>
  </si>
  <si>
    <t>(e) Nel 1947: UQ; dal 1951 al 1971: Msi; dal 76 al 91 Dn.</t>
  </si>
  <si>
    <r>
      <t xml:space="preserve">(e) </t>
    </r>
    <r>
      <rPr>
        <sz val="9"/>
        <rFont val="Times New Roman"/>
        <family val="1"/>
      </rPr>
      <t xml:space="preserve"> 30.179</t>
    </r>
  </si>
  <si>
    <t>Psli</t>
  </si>
  <si>
    <r>
      <t>(f)</t>
    </r>
    <r>
      <rPr>
        <sz val="9"/>
        <rFont val="Times New Roman"/>
        <family val="1"/>
      </rPr>
      <t xml:space="preserve">  40.149</t>
    </r>
  </si>
  <si>
    <r>
      <t>(g)</t>
    </r>
    <r>
      <rPr>
        <sz val="9"/>
        <rFont val="Times New Roman"/>
        <family val="1"/>
      </rPr>
      <t xml:space="preserve">  235.770</t>
    </r>
  </si>
  <si>
    <r>
      <t>(h)</t>
    </r>
    <r>
      <rPr>
        <sz val="9"/>
        <rFont val="Times New Roman"/>
        <family val="1"/>
      </rPr>
      <t xml:space="preserve">  295.745</t>
    </r>
  </si>
  <si>
    <r>
      <t>(h)</t>
    </r>
    <r>
      <rPr>
        <sz val="9"/>
        <rFont val="Times New Roman"/>
        <family val="1"/>
      </rPr>
      <t xml:space="preserve">  32.731</t>
    </r>
  </si>
  <si>
    <r>
      <t xml:space="preserve">(h) </t>
    </r>
    <r>
      <rPr>
        <sz val="9"/>
        <rFont val="Times New Roman"/>
        <family val="1"/>
      </rPr>
      <t xml:space="preserve"> 45.045</t>
    </r>
  </si>
  <si>
    <r>
      <t>(h)</t>
    </r>
    <r>
      <rPr>
        <sz val="9"/>
        <rFont val="Times New Roman"/>
        <family val="1"/>
      </rPr>
      <t xml:space="preserve">  28.746</t>
    </r>
  </si>
  <si>
    <r>
      <t>(i)</t>
    </r>
    <r>
      <rPr>
        <sz val="9"/>
        <rFont val="Times New Roman"/>
        <family val="1"/>
      </rPr>
      <t xml:space="preserve">  8.912</t>
    </r>
  </si>
  <si>
    <r>
      <t>(l)</t>
    </r>
    <r>
      <rPr>
        <sz val="9"/>
        <rFont val="Times New Roman"/>
        <family val="1"/>
      </rPr>
      <t xml:space="preserve"> 17.870</t>
    </r>
  </si>
  <si>
    <r>
      <t xml:space="preserve">Altre che ottennero seggi </t>
    </r>
    <r>
      <rPr>
        <b/>
        <vertAlign val="superscript"/>
        <sz val="9"/>
        <rFont val="Times New Roman"/>
        <family val="1"/>
      </rPr>
      <t>(m)</t>
    </r>
  </si>
  <si>
    <t>(l) Nel 1986: Lista Verde Sic. e Part. Umanista Verde.</t>
  </si>
  <si>
    <t xml:space="preserve">Altre che non ottennero seggi </t>
  </si>
  <si>
    <t>(m) Nel 1955: Alleanza socialista democratica repubblicana; nel 1959: Part. Democratico italiano; nel 1967: Mistra di sinistra voti 16.453 (0,7%), Mista di destra 15.152 (0,7%), Unione democr. nuova repubblica 14.632 (0,6%).</t>
  </si>
  <si>
    <r>
      <t xml:space="preserve">Msi-Dn </t>
    </r>
    <r>
      <rPr>
        <b/>
        <vertAlign val="superscript"/>
        <sz val="9"/>
        <rFont val="Times New Roman"/>
        <family val="1"/>
      </rPr>
      <t>(e)</t>
    </r>
  </si>
  <si>
    <t>Pds/Ds</t>
  </si>
  <si>
    <t xml:space="preserve">(a) Dal 1998 Democratici di Sinistra.  </t>
  </si>
  <si>
    <t xml:space="preserve">(c) Nel 1951 Unità Socialista </t>
  </si>
  <si>
    <t>(d) Nel 1967 Psi-Psdi unificato.</t>
  </si>
  <si>
    <r>
      <t xml:space="preserve">Pds/Ds </t>
    </r>
    <r>
      <rPr>
        <b/>
        <vertAlign val="superscript"/>
        <sz val="9"/>
        <rFont val="Times New Roman"/>
        <family val="1"/>
      </rPr>
      <t>(a)</t>
    </r>
  </si>
  <si>
    <r>
      <t xml:space="preserve">Si/Sdi </t>
    </r>
    <r>
      <rPr>
        <b/>
        <vertAlign val="superscript"/>
        <sz val="9"/>
        <rFont val="Times New Roman"/>
        <family val="1"/>
      </rPr>
      <t>(b)</t>
    </r>
  </si>
  <si>
    <t>(b) Dal 1998 Sdi.</t>
  </si>
  <si>
    <t>Ps - Sicilia/Nuovo Psi</t>
  </si>
  <si>
    <t>M.S.-F.T.</t>
  </si>
  <si>
    <t>Nuova Sicilia - FNS</t>
  </si>
  <si>
    <t>Nicolosi</t>
  </si>
  <si>
    <t>M.D.P.</t>
  </si>
  <si>
    <t>Riformisti</t>
  </si>
  <si>
    <t>M.S.-F.T./Fiamma Tricolore</t>
  </si>
  <si>
    <t>Liberalsocialisti</t>
  </si>
  <si>
    <t>Biancofiore</t>
  </si>
  <si>
    <t>Primavera siciliana</t>
  </si>
  <si>
    <t>Dati relativi alle consultazioni elettorali del Friuli-Venezia Giulia dal 1964 al 1988</t>
  </si>
  <si>
    <t>Dati relativi alle consultazioni elettorali del Friuli-Venezia Giulia dal 1993 al 2003</t>
  </si>
  <si>
    <t>Fonte:</t>
  </si>
  <si>
    <r>
      <t xml:space="preserve">Istat, </t>
    </r>
    <r>
      <rPr>
        <i/>
        <sz val="9"/>
        <rFont val="Times New Roman"/>
        <family val="1"/>
      </rPr>
      <t>45 anni di elezioni in Italia 1946-1990</t>
    </r>
    <r>
      <rPr>
        <sz val="9"/>
        <rFont val="Times New Roman"/>
        <family val="1"/>
      </rPr>
      <t>, Roma, 1990.</t>
    </r>
  </si>
  <si>
    <t>(b) Associazione per Trieste</t>
  </si>
  <si>
    <r>
      <t>(b)</t>
    </r>
    <r>
      <rPr>
        <sz val="9"/>
        <rFont val="Times New Roman"/>
        <family val="1"/>
      </rPr>
      <t xml:space="preserve"> 54.682</t>
    </r>
  </si>
  <si>
    <r>
      <t xml:space="preserve">(a) </t>
    </r>
    <r>
      <rPr>
        <sz val="9"/>
        <rFont val="Times New Roman"/>
        <family val="1"/>
      </rPr>
      <t>76.694</t>
    </r>
  </si>
  <si>
    <r>
      <t>(c)</t>
    </r>
    <r>
      <rPr>
        <sz val="9"/>
        <rFont val="Times New Roman"/>
        <family val="1"/>
      </rPr>
      <t xml:space="preserve"> 4.684</t>
    </r>
  </si>
  <si>
    <t>(c) Gr.Pol.Ind. Friuli-Mov.Ind. T.L Trieste</t>
  </si>
  <si>
    <t>(d) Democrazia nazionale-Costituente di destra</t>
  </si>
  <si>
    <r>
      <t>(d)</t>
    </r>
    <r>
      <rPr>
        <sz val="9"/>
        <rFont val="Times New Roman"/>
        <family val="1"/>
      </rPr>
      <t xml:space="preserve"> 5.383</t>
    </r>
  </si>
  <si>
    <t>Elezioni regionali del Friuli-Venezia Giulia (valori percentuali)</t>
  </si>
  <si>
    <t>(a) Dal 1998 Ds</t>
  </si>
  <si>
    <r>
      <t xml:space="preserve">Lega Lombarda/Lega Nord </t>
    </r>
    <r>
      <rPr>
        <b/>
        <vertAlign val="superscript"/>
        <sz val="9"/>
        <rFont val="Times New Roman"/>
        <family val="1"/>
      </rPr>
      <t>(c)</t>
    </r>
  </si>
  <si>
    <t>(c) Dal 1991 Lega Nord.</t>
  </si>
  <si>
    <t>Libertà e Autonomia</t>
  </si>
  <si>
    <t>Pensionati</t>
  </si>
  <si>
    <t>Per gli anni 1993 e 1998, i dati sono stati forniti dal Ministero dell'Interno, Direzione generale dell'Amministrazione civile, Direzione centrale per i servizi elettorali.</t>
  </si>
  <si>
    <t>Per le elezioni del 2003 i dati sono stati forniti dall'Ufficio elettorale della Regione Friuli-Venezia Giulia</t>
  </si>
  <si>
    <t>Dati relativi alle consultazioni elettorali della Valle d'Aosta dal 1949 al 1988</t>
  </si>
  <si>
    <r>
      <t xml:space="preserve">24/04/1949 </t>
    </r>
    <r>
      <rPr>
        <b/>
        <vertAlign val="superscript"/>
        <sz val="9"/>
        <rFont val="Times New Roman"/>
        <family val="1"/>
      </rPr>
      <t>(a)</t>
    </r>
  </si>
  <si>
    <r>
      <t xml:space="preserve">14/11/1954 </t>
    </r>
    <r>
      <rPr>
        <b/>
        <vertAlign val="superscript"/>
        <sz val="9"/>
        <rFont val="Times New Roman"/>
        <family val="1"/>
      </rPr>
      <t>(a)</t>
    </r>
  </si>
  <si>
    <r>
      <t xml:space="preserve">17/05/1959 </t>
    </r>
    <r>
      <rPr>
        <b/>
        <vertAlign val="superscript"/>
        <sz val="9"/>
        <rFont val="Times New Roman"/>
        <family val="1"/>
      </rPr>
      <t>(a)</t>
    </r>
  </si>
  <si>
    <r>
      <t>Elezioni regionali della Valle d'Aosta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(Valori assoluti)</t>
    </r>
  </si>
  <si>
    <r>
      <t>Elezioni regionali della Valle d'Aosta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(Valori percentuali)</t>
    </r>
  </si>
  <si>
    <t>(e) Nato come Psli nel 1947 da una scissione a destra del Psiup. Nel 1951 prende il nome di Psdi e dura fino al 1966, anno dell'unificazione con il Psi. Nel 1969 l'unificazione termina e si ricostituisce il Psdi che durerà fino al 1990.</t>
  </si>
  <si>
    <r>
      <t xml:space="preserve">Psdi </t>
    </r>
    <r>
      <rPr>
        <b/>
        <vertAlign val="superscript"/>
        <sz val="9"/>
        <rFont val="Times New Roman"/>
        <family val="1"/>
      </rPr>
      <t>(e)</t>
    </r>
    <r>
      <rPr>
        <b/>
        <sz val="9"/>
        <rFont val="Times New Roman"/>
        <family val="1"/>
      </rPr>
      <t xml:space="preserve"> </t>
    </r>
  </si>
  <si>
    <t>Elezioni regionali della Valle d'Aosta (Valori assoluti)</t>
  </si>
  <si>
    <r>
      <t>(b)</t>
    </r>
    <r>
      <rPr>
        <sz val="9"/>
        <rFont val="Times New Roman"/>
        <family val="1"/>
      </rPr>
      <t xml:space="preserve"> 6.455 </t>
    </r>
  </si>
  <si>
    <t>(b) Gauche Valdotaine - Ds - Pse</t>
  </si>
  <si>
    <r>
      <t xml:space="preserve">Msi-Dn/An </t>
    </r>
    <r>
      <rPr>
        <b/>
        <vertAlign val="superscript"/>
        <sz val="9"/>
        <rFont val="Times New Roman"/>
        <family val="1"/>
      </rPr>
      <t>(c)</t>
    </r>
  </si>
  <si>
    <r>
      <t>(d)</t>
    </r>
    <r>
      <rPr>
        <sz val="9"/>
        <rFont val="Times New Roman"/>
        <family val="1"/>
      </rPr>
      <t xml:space="preserve"> 7.561 </t>
    </r>
  </si>
  <si>
    <t>(d) Fed. auton. Ccd-Cdu</t>
  </si>
  <si>
    <r>
      <t>(e)</t>
    </r>
    <r>
      <rPr>
        <sz val="9"/>
        <rFont val="Times New Roman"/>
        <family val="1"/>
      </rPr>
      <t xml:space="preserve"> 3.885 </t>
    </r>
  </si>
  <si>
    <t>(e) Destra Valdostana (con 346 voti) e Alé Vallée (con 3.539 voti)</t>
  </si>
  <si>
    <r>
      <t xml:space="preserve">Gauche Valdotaine - Ds </t>
    </r>
    <r>
      <rPr>
        <b/>
        <vertAlign val="superscript"/>
        <sz val="9"/>
        <rFont val="Times New Roman"/>
        <family val="1"/>
      </rPr>
      <t>(a)</t>
    </r>
  </si>
  <si>
    <t>Dal 1993 al 1998, i dati sono stati forniti dal Ministero dell'Interno, Direzione generale dell'Amministrazione civile, Direzione centrale per i servizi elettorali.</t>
  </si>
  <si>
    <t>Dati relativi alle consultazioni elettorali della Valle d'Aosta dal 1993 al 2003</t>
  </si>
  <si>
    <r>
      <t xml:space="preserve">Per l'anno 2003, Presidenza della Regione Ufficio elettorale, </t>
    </r>
    <r>
      <rPr>
        <i/>
        <sz val="9"/>
        <rFont val="Times New Roman"/>
        <family val="1"/>
      </rPr>
      <t>Elezioni regionali 2003</t>
    </r>
    <r>
      <rPr>
        <sz val="9"/>
        <rFont val="Times New Roman"/>
        <family val="1"/>
      </rPr>
      <t>, Aosta, Tipografia La Vallée, settembre 2003.</t>
    </r>
  </si>
  <si>
    <t xml:space="preserve">Altre che ottennero seggi </t>
  </si>
  <si>
    <t>Per il 2001, i dati sono stati forniti dalla Regione Siciliana, Assessorato degli Enti locali, Ufficio elettorale.</t>
  </si>
  <si>
    <t>Per il 1996, i dati sono stati forniti dal Ministero dell'Interno, Direzione generale dell'Amministrazione civile, Direzione centrale per i servizi elettorali</t>
  </si>
  <si>
    <t>Dati relativi alle consultazioni elettorali della Sicilia del 2006</t>
  </si>
  <si>
    <t>Democratici Di Sinistra Con Rita Borsellino</t>
  </si>
  <si>
    <t>Movimento Per L'autonomia - Nuova Sicilia</t>
  </si>
  <si>
    <t>Democrazia E' Liberta' - La Margherita Rita Borsellino</t>
  </si>
  <si>
    <t>L'aquilone Lista Del Presidente</t>
  </si>
  <si>
    <t>Uniti Per La Sicilia Rita Borsellino</t>
  </si>
  <si>
    <t>Rita Il Mio Impegno Per La Sicilia</t>
  </si>
  <si>
    <t>Nello Musumeci Alleanza Siciliana</t>
  </si>
  <si>
    <t>Movimento Sociale Fiamma Tricolore</t>
  </si>
  <si>
    <t>Democrazia Cristiana Per Le Autonomie</t>
  </si>
  <si>
    <t>Totale voti validi</t>
  </si>
  <si>
    <t>11-12 giugno 2006</t>
  </si>
  <si>
    <r>
      <t>Fonte</t>
    </r>
    <r>
      <rPr>
        <sz val="9"/>
        <rFont val="Times New Roman"/>
        <family val="1"/>
      </rPr>
      <t>: Sito web della Regione Sicilia</t>
    </r>
  </si>
  <si>
    <t>% votanti</t>
  </si>
  <si>
    <t>% voti non validi su votanti</t>
  </si>
  <si>
    <t>Coalizioni</t>
  </si>
  <si>
    <t>(Salvatore Cuffaro)</t>
  </si>
  <si>
    <t>Coalizione</t>
  </si>
  <si>
    <t>Voti</t>
  </si>
  <si>
    <t>%</t>
  </si>
  <si>
    <t>Per La Sicilia Cuffaro Presidente</t>
  </si>
  <si>
    <t>Rita Borsellino Presidente</t>
  </si>
  <si>
    <t>(Rita Borsellino)</t>
  </si>
  <si>
    <t>(Sebastiano Musumeci)</t>
  </si>
  <si>
    <t>Voti al solo presidente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</si>
</sst>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mmm\-yyyy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[$-410]dddd\ d\ mmmm\ yyyy"/>
    <numFmt numFmtId="172" formatCode="[$-410]d\-mmm\-yy;@"/>
    <numFmt numFmtId="173" formatCode="0.0000000"/>
    <numFmt numFmtId="174" formatCode="0.00000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11">
    <font>
      <sz val="10"/>
      <name val="Times New Roman"/>
      <family val="0"/>
    </font>
    <font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18" applyFont="1" applyAlignment="1">
      <alignment horizontal="right"/>
      <protection/>
    </xf>
    <xf numFmtId="3" fontId="2" fillId="0" borderId="0" xfId="18" applyNumberFormat="1" applyFont="1" applyAlignment="1" applyProtection="1">
      <alignment horizontal="right"/>
      <protection/>
    </xf>
    <xf numFmtId="3" fontId="2" fillId="0" borderId="0" xfId="18" applyNumberFormat="1" applyFont="1" applyAlignment="1">
      <alignment horizontal="right"/>
      <protection/>
    </xf>
    <xf numFmtId="0" fontId="3" fillId="0" borderId="0" xfId="18" applyFont="1" applyAlignment="1">
      <alignment horizontal="left"/>
      <protection/>
    </xf>
    <xf numFmtId="0" fontId="4" fillId="0" borderId="0" xfId="18" applyFont="1">
      <alignment/>
      <protection/>
    </xf>
    <xf numFmtId="0" fontId="2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0" applyFont="1" applyAlignment="1">
      <alignment/>
    </xf>
    <xf numFmtId="0" fontId="5" fillId="0" borderId="0" xfId="18" applyFont="1" applyAlignment="1">
      <alignment horizontal="right"/>
      <protection/>
    </xf>
    <xf numFmtId="0" fontId="3" fillId="0" borderId="0" xfId="18" applyFont="1">
      <alignment/>
      <protection/>
    </xf>
    <xf numFmtId="15" fontId="5" fillId="0" borderId="0" xfId="18" applyNumberFormat="1" applyFont="1" applyAlignment="1">
      <alignment horizontal="right"/>
      <protection/>
    </xf>
    <xf numFmtId="3" fontId="2" fillId="0" borderId="0" xfId="18" applyNumberFormat="1" applyFont="1">
      <alignment/>
      <protection/>
    </xf>
    <xf numFmtId="3" fontId="5" fillId="0" borderId="0" xfId="18" applyNumberFormat="1" applyFont="1">
      <alignment/>
      <protection/>
    </xf>
    <xf numFmtId="3" fontId="7" fillId="0" borderId="0" xfId="18" applyNumberFormat="1" applyFont="1" applyAlignment="1">
      <alignment horizontal="right"/>
      <protection/>
    </xf>
    <xf numFmtId="3" fontId="5" fillId="0" borderId="0" xfId="18" applyNumberFormat="1" applyFont="1" applyAlignment="1">
      <alignment horizontal="right"/>
      <protection/>
    </xf>
    <xf numFmtId="3" fontId="2" fillId="0" borderId="0" xfId="18" applyNumberFormat="1" applyFont="1" applyBorder="1" applyAlignment="1">
      <alignment horizontal="right"/>
      <protection/>
    </xf>
    <xf numFmtId="0" fontId="5" fillId="0" borderId="0" xfId="18" applyFont="1" applyBorder="1">
      <alignment/>
      <protection/>
    </xf>
    <xf numFmtId="3" fontId="5" fillId="0" borderId="0" xfId="18" applyNumberFormat="1" applyFont="1" applyBorder="1" applyAlignment="1">
      <alignment horizontal="right"/>
      <protection/>
    </xf>
    <xf numFmtId="0" fontId="5" fillId="0" borderId="0" xfId="18" applyFont="1" applyBorder="1" applyAlignment="1">
      <alignment horizontal="right"/>
      <protection/>
    </xf>
    <xf numFmtId="164" fontId="5" fillId="0" borderId="0" xfId="18" applyNumberFormat="1" applyFont="1" applyAlignment="1">
      <alignment horizontal="right"/>
      <protection/>
    </xf>
    <xf numFmtId="164" fontId="2" fillId="0" borderId="0" xfId="18" applyNumberFormat="1" applyFont="1" applyBorder="1" applyAlignment="1">
      <alignment horizontal="right"/>
      <protection/>
    </xf>
    <xf numFmtId="164" fontId="5" fillId="0" borderId="0" xfId="18" applyNumberFormat="1" applyFont="1" applyBorder="1" applyAlignment="1">
      <alignment horizontal="right"/>
      <protection/>
    </xf>
    <xf numFmtId="0" fontId="2" fillId="0" borderId="0" xfId="18" applyFont="1" applyBorder="1">
      <alignment/>
      <protection/>
    </xf>
    <xf numFmtId="0" fontId="7" fillId="0" borderId="0" xfId="18" applyFont="1">
      <alignment/>
      <protection/>
    </xf>
    <xf numFmtId="0" fontId="2" fillId="0" borderId="0" xfId="0" applyFont="1" applyAlignment="1">
      <alignment/>
    </xf>
    <xf numFmtId="14" fontId="2" fillId="0" borderId="0" xfId="18" applyNumberFormat="1" applyFont="1" applyAlignment="1">
      <alignment horizontal="right"/>
      <protection/>
    </xf>
    <xf numFmtId="14" fontId="2" fillId="0" borderId="1" xfId="18" applyNumberFormat="1" applyFont="1" applyBorder="1" applyAlignment="1">
      <alignment horizontal="center"/>
      <protection/>
    </xf>
    <xf numFmtId="14" fontId="2" fillId="0" borderId="1" xfId="18" applyNumberFormat="1" applyFont="1" applyBorder="1" applyAlignment="1">
      <alignment horizontal="right"/>
      <protection/>
    </xf>
    <xf numFmtId="14" fontId="2" fillId="0" borderId="1" xfId="18" applyNumberFormat="1" applyFont="1" applyBorder="1">
      <alignment/>
      <protection/>
    </xf>
    <xf numFmtId="0" fontId="2" fillId="0" borderId="2" xfId="18" applyFont="1" applyBorder="1">
      <alignment/>
      <protection/>
    </xf>
    <xf numFmtId="164" fontId="5" fillId="0" borderId="2" xfId="18" applyNumberFormat="1" applyFont="1" applyBorder="1" applyAlignment="1">
      <alignment horizontal="right"/>
      <protection/>
    </xf>
    <xf numFmtId="3" fontId="5" fillId="0" borderId="2" xfId="18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3" fillId="0" borderId="2" xfId="18" applyFont="1" applyBorder="1">
      <alignment/>
      <protection/>
    </xf>
    <xf numFmtId="164" fontId="5" fillId="0" borderId="0" xfId="18" applyNumberFormat="1" applyFont="1">
      <alignment/>
      <protection/>
    </xf>
    <xf numFmtId="170" fontId="5" fillId="0" borderId="0" xfId="18" applyNumberFormat="1" applyFont="1" applyAlignment="1">
      <alignment horizontal="right"/>
      <protection/>
    </xf>
    <xf numFmtId="0" fontId="5" fillId="0" borderId="0" xfId="18" applyFont="1" applyBorder="1" applyAlignment="1">
      <alignment horizontal="justify" wrapText="1"/>
      <protection/>
    </xf>
    <xf numFmtId="0" fontId="5" fillId="0" borderId="0" xfId="18" applyFont="1" applyBorder="1" applyAlignment="1">
      <alignment horizontal="left"/>
      <protection/>
    </xf>
    <xf numFmtId="172" fontId="2" fillId="0" borderId="1" xfId="18" applyNumberFormat="1" applyFont="1" applyBorder="1" applyAlignment="1">
      <alignment horizontal="right"/>
      <protection/>
    </xf>
    <xf numFmtId="0" fontId="2" fillId="0" borderId="0" xfId="18" applyFont="1" applyFill="1">
      <alignment/>
      <protection/>
    </xf>
    <xf numFmtId="3" fontId="5" fillId="0" borderId="0" xfId="18" applyNumberFormat="1" applyFont="1" applyFill="1" applyAlignment="1">
      <alignment horizontal="right"/>
      <protection/>
    </xf>
    <xf numFmtId="0" fontId="5" fillId="0" borderId="0" xfId="18" applyFont="1" applyFill="1">
      <alignment/>
      <protection/>
    </xf>
    <xf numFmtId="0" fontId="5" fillId="0" borderId="0" xfId="0" applyFont="1" applyFill="1" applyAlignment="1">
      <alignment/>
    </xf>
    <xf numFmtId="172" fontId="2" fillId="0" borderId="1" xfId="18" applyNumberFormat="1" applyFont="1" applyBorder="1" applyAlignment="1">
      <alignment horizontal="center"/>
      <protection/>
    </xf>
    <xf numFmtId="172" fontId="2" fillId="0" borderId="1" xfId="18" applyNumberFormat="1" applyFont="1" applyBorder="1">
      <alignment/>
      <protection/>
    </xf>
    <xf numFmtId="172" fontId="5" fillId="0" borderId="0" xfId="0" applyNumberFormat="1" applyFont="1" applyAlignment="1">
      <alignment/>
    </xf>
    <xf numFmtId="170" fontId="2" fillId="0" borderId="0" xfId="18" applyNumberFormat="1" applyFont="1" applyAlignment="1" applyProtection="1">
      <alignment horizontal="right"/>
      <protection/>
    </xf>
    <xf numFmtId="172" fontId="2" fillId="0" borderId="1" xfId="18" applyNumberFormat="1" applyFont="1" applyFill="1" applyBorder="1" applyAlignment="1">
      <alignment horizontal="right"/>
      <protection/>
    </xf>
    <xf numFmtId="3" fontId="5" fillId="0" borderId="0" xfId="18" applyNumberFormat="1" applyFont="1" applyFill="1">
      <alignment/>
      <protection/>
    </xf>
    <xf numFmtId="164" fontId="5" fillId="0" borderId="2" xfId="18" applyNumberFormat="1" applyFont="1" applyBorder="1">
      <alignment/>
      <protection/>
    </xf>
    <xf numFmtId="3" fontId="7" fillId="0" borderId="0" xfId="18" applyNumberFormat="1" applyFont="1" applyFill="1" applyAlignment="1">
      <alignment horizontal="right"/>
      <protection/>
    </xf>
    <xf numFmtId="14" fontId="2" fillId="0" borderId="2" xfId="18" applyNumberFormat="1" applyFont="1" applyBorder="1">
      <alignment/>
      <protection/>
    </xf>
    <xf numFmtId="0" fontId="4" fillId="0" borderId="0" xfId="18" applyFont="1" applyFill="1">
      <alignment/>
      <protection/>
    </xf>
    <xf numFmtId="0" fontId="3" fillId="0" borderId="0" xfId="18" applyFont="1" applyFill="1" applyAlignment="1">
      <alignment horizontal="left"/>
      <protection/>
    </xf>
    <xf numFmtId="0" fontId="3" fillId="0" borderId="0" xfId="18" applyFont="1" applyFill="1">
      <alignment/>
      <protection/>
    </xf>
    <xf numFmtId="14" fontId="2" fillId="0" borderId="1" xfId="18" applyNumberFormat="1" applyFont="1" applyFill="1" applyBorder="1">
      <alignment/>
      <protection/>
    </xf>
    <xf numFmtId="172" fontId="5" fillId="0" borderId="0" xfId="0" applyNumberFormat="1" applyFont="1" applyFill="1" applyAlignment="1">
      <alignment/>
    </xf>
    <xf numFmtId="0" fontId="2" fillId="0" borderId="0" xfId="18" applyFont="1" applyFill="1" applyAlignment="1">
      <alignment horizontal="right"/>
      <protection/>
    </xf>
    <xf numFmtId="3" fontId="2" fillId="0" borderId="0" xfId="18" applyNumberFormat="1" applyFont="1" applyFill="1" applyAlignment="1">
      <alignment horizontal="right"/>
      <protection/>
    </xf>
    <xf numFmtId="164" fontId="5" fillId="0" borderId="0" xfId="18" applyNumberFormat="1" applyFont="1" applyFill="1" applyAlignment="1">
      <alignment horizontal="right"/>
      <protection/>
    </xf>
    <xf numFmtId="0" fontId="2" fillId="0" borderId="0" xfId="18" applyFont="1" applyFill="1" applyBorder="1">
      <alignment/>
      <protection/>
    </xf>
    <xf numFmtId="3" fontId="5" fillId="0" borderId="0" xfId="18" applyNumberFormat="1" applyFont="1" applyFill="1" applyBorder="1" applyAlignment="1">
      <alignment horizontal="right"/>
      <protection/>
    </xf>
    <xf numFmtId="0" fontId="2" fillId="0" borderId="2" xfId="18" applyFont="1" applyFill="1" applyBorder="1">
      <alignment/>
      <protection/>
    </xf>
    <xf numFmtId="3" fontId="5" fillId="0" borderId="2" xfId="18" applyNumberFormat="1" applyFont="1" applyFill="1" applyBorder="1" applyAlignment="1">
      <alignment horizontal="right"/>
      <protection/>
    </xf>
    <xf numFmtId="0" fontId="5" fillId="0" borderId="0" xfId="18" applyFont="1" applyFill="1" applyBorder="1">
      <alignment/>
      <protection/>
    </xf>
    <xf numFmtId="0" fontId="3" fillId="0" borderId="2" xfId="18" applyFont="1" applyFill="1" applyBorder="1">
      <alignment/>
      <protection/>
    </xf>
    <xf numFmtId="0" fontId="5" fillId="0" borderId="0" xfId="18" applyFont="1" applyFill="1" applyAlignment="1">
      <alignment horizontal="right"/>
      <protection/>
    </xf>
    <xf numFmtId="172" fontId="2" fillId="0" borderId="2" xfId="18" applyNumberFormat="1" applyFont="1" applyFill="1" applyBorder="1">
      <alignment/>
      <protection/>
    </xf>
    <xf numFmtId="164" fontId="2" fillId="0" borderId="0" xfId="18" applyNumberFormat="1" applyFont="1" applyFill="1" applyAlignment="1">
      <alignment horizontal="right"/>
      <protection/>
    </xf>
    <xf numFmtId="164" fontId="5" fillId="0" borderId="2" xfId="18" applyNumberFormat="1" applyFont="1" applyFill="1" applyBorder="1" applyAlignment="1">
      <alignment horizontal="right"/>
      <protection/>
    </xf>
    <xf numFmtId="164" fontId="2" fillId="0" borderId="0" xfId="18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18" applyFont="1" applyAlignment="1">
      <alignment horizontal="justify"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18" applyFont="1" applyBorder="1" applyAlignment="1">
      <alignment horizontal="justify" wrapText="1"/>
      <protection/>
    </xf>
    <xf numFmtId="170" fontId="5" fillId="0" borderId="0" xfId="18" applyNumberFormat="1" applyFont="1" applyFill="1" applyAlignment="1">
      <alignment horizontal="right"/>
      <protection/>
    </xf>
    <xf numFmtId="170" fontId="5" fillId="0" borderId="0" xfId="18" applyNumberFormat="1" applyFont="1" applyFill="1" applyBorder="1" applyAlignment="1">
      <alignment horizontal="right"/>
      <protection/>
    </xf>
    <xf numFmtId="170" fontId="5" fillId="0" borderId="2" xfId="18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</cellXfs>
  <cellStyles count="9">
    <cellStyle name="Normal" xfId="0"/>
    <cellStyle name="Comma" xfId="15"/>
    <cellStyle name="Migliaia (0)_Foglio1" xfId="16"/>
    <cellStyle name="Comma [0]" xfId="17"/>
    <cellStyle name="Normale_Foglio1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58">
      <selection activeCell="B9" sqref="B9"/>
    </sheetView>
  </sheetViews>
  <sheetFormatPr defaultColWidth="9.33203125" defaultRowHeight="12.75"/>
  <cols>
    <col min="1" max="1" width="39.83203125" style="8" customWidth="1"/>
    <col min="2" max="10" width="12.66015625" style="8" customWidth="1"/>
    <col min="11" max="11" width="10.16015625" style="8" customWidth="1"/>
    <col min="12" max="13" width="9.16015625" style="8" customWidth="1"/>
    <col min="14" max="16384" width="9.33203125" style="8" customWidth="1"/>
  </cols>
  <sheetData>
    <row r="1" spans="1:11" ht="18.75">
      <c r="A1" s="5" t="s">
        <v>315</v>
      </c>
      <c r="B1" s="2"/>
      <c r="C1" s="2"/>
      <c r="D1" s="3"/>
      <c r="E1" s="3"/>
      <c r="F1" s="3"/>
      <c r="G1" s="3"/>
      <c r="H1" s="3"/>
      <c r="I1" s="3"/>
      <c r="J1" s="3"/>
      <c r="K1" s="7"/>
    </row>
    <row r="2" spans="1:11" ht="12">
      <c r="A2" s="4"/>
      <c r="B2" s="2"/>
      <c r="C2" s="2"/>
      <c r="D2" s="3"/>
      <c r="E2" s="3"/>
      <c r="F2" s="3"/>
      <c r="G2" s="3"/>
      <c r="H2" s="3"/>
      <c r="I2" s="3"/>
      <c r="J2" s="3"/>
      <c r="K2" s="7"/>
    </row>
    <row r="3" spans="1:11" ht="12">
      <c r="A3" s="7"/>
      <c r="B3" s="7"/>
      <c r="C3" s="9"/>
      <c r="D3" s="9"/>
      <c r="E3" s="9"/>
      <c r="F3" s="9"/>
      <c r="G3" s="9"/>
      <c r="H3" s="9"/>
      <c r="I3" s="9"/>
      <c r="J3" s="9"/>
      <c r="K3" s="7"/>
    </row>
    <row r="4" spans="1:11" ht="12.75">
      <c r="A4" s="10" t="s">
        <v>319</v>
      </c>
      <c r="B4" s="9"/>
      <c r="C4" s="9"/>
      <c r="D4" s="9"/>
      <c r="E4" s="9"/>
      <c r="F4" s="9"/>
      <c r="G4" s="9"/>
      <c r="H4" s="9"/>
      <c r="I4" s="9"/>
      <c r="J4" s="9"/>
      <c r="K4" s="7"/>
    </row>
    <row r="5" spans="1:11" ht="20.25" customHeight="1">
      <c r="A5" s="27" t="s">
        <v>52</v>
      </c>
      <c r="B5" s="44" t="s">
        <v>316</v>
      </c>
      <c r="C5" s="44" t="s">
        <v>317</v>
      </c>
      <c r="D5" s="44" t="s">
        <v>318</v>
      </c>
      <c r="E5" s="44">
        <v>23311</v>
      </c>
      <c r="F5" s="44">
        <v>24949</v>
      </c>
      <c r="G5" s="44">
        <v>26825</v>
      </c>
      <c r="H5" s="44">
        <v>28666</v>
      </c>
      <c r="I5" s="44">
        <v>30493</v>
      </c>
      <c r="J5" s="44">
        <v>32320</v>
      </c>
      <c r="K5" s="7"/>
    </row>
    <row r="6" spans="1:11" ht="12">
      <c r="A6" s="7"/>
      <c r="B6" s="11"/>
      <c r="C6" s="11"/>
      <c r="D6" s="11"/>
      <c r="E6" s="11"/>
      <c r="F6" s="11"/>
      <c r="G6" s="11"/>
      <c r="H6" s="11"/>
      <c r="I6" s="11"/>
      <c r="J6" s="11"/>
      <c r="K6" s="7"/>
    </row>
    <row r="7" spans="1:11" ht="13.5">
      <c r="A7" s="12" t="s">
        <v>0</v>
      </c>
      <c r="B7" s="14" t="s">
        <v>167</v>
      </c>
      <c r="C7" s="15" t="s">
        <v>1</v>
      </c>
      <c r="D7" s="15" t="s">
        <v>1</v>
      </c>
      <c r="E7" s="15">
        <v>23695</v>
      </c>
      <c r="F7" s="15">
        <v>25467</v>
      </c>
      <c r="G7" s="15">
        <v>14980</v>
      </c>
      <c r="H7" s="15">
        <v>15723</v>
      </c>
      <c r="I7" s="15">
        <v>15973</v>
      </c>
      <c r="J7" s="15">
        <v>15319</v>
      </c>
      <c r="K7" s="7"/>
    </row>
    <row r="8" spans="1:11" ht="12">
      <c r="A8" s="12" t="s">
        <v>195</v>
      </c>
      <c r="B8" s="15" t="s">
        <v>1</v>
      </c>
      <c r="C8" s="15" t="s">
        <v>1</v>
      </c>
      <c r="D8" s="15" t="s">
        <v>1</v>
      </c>
      <c r="E8" s="15">
        <v>15374</v>
      </c>
      <c r="F8" s="15">
        <v>13742</v>
      </c>
      <c r="G8" s="15">
        <v>13638</v>
      </c>
      <c r="H8" s="15">
        <v>14442</v>
      </c>
      <c r="I8" s="15">
        <v>13567</v>
      </c>
      <c r="J8" s="15">
        <v>10953</v>
      </c>
      <c r="K8" s="7"/>
    </row>
    <row r="9" spans="1:11" ht="13.5">
      <c r="A9" s="12" t="s">
        <v>3</v>
      </c>
      <c r="B9" s="14" t="s">
        <v>166</v>
      </c>
      <c r="C9" s="15" t="s">
        <v>1</v>
      </c>
      <c r="D9" s="15" t="s">
        <v>1</v>
      </c>
      <c r="E9" s="15">
        <v>3170</v>
      </c>
      <c r="F9" s="15" t="s">
        <v>163</v>
      </c>
      <c r="G9" s="15">
        <v>5975</v>
      </c>
      <c r="H9" s="15">
        <v>2648</v>
      </c>
      <c r="I9" s="15">
        <v>5902</v>
      </c>
      <c r="J9" s="15">
        <v>6541</v>
      </c>
      <c r="K9" s="7"/>
    </row>
    <row r="10" spans="1:11" ht="12">
      <c r="A10" s="12" t="s">
        <v>194</v>
      </c>
      <c r="B10" s="15" t="s">
        <v>1</v>
      </c>
      <c r="C10" s="15" t="s">
        <v>1</v>
      </c>
      <c r="D10" s="15" t="s">
        <v>1</v>
      </c>
      <c r="E10" s="15">
        <v>682</v>
      </c>
      <c r="F10" s="15">
        <v>533</v>
      </c>
      <c r="G10" s="15">
        <v>1452</v>
      </c>
      <c r="H10" s="15">
        <v>949</v>
      </c>
      <c r="I10" s="15">
        <v>1474</v>
      </c>
      <c r="J10" s="15">
        <v>1381</v>
      </c>
      <c r="K10" s="7"/>
    </row>
    <row r="11" spans="1:11" ht="12">
      <c r="A11" s="12" t="s">
        <v>4</v>
      </c>
      <c r="B11" s="15" t="s">
        <v>1</v>
      </c>
      <c r="C11" s="15" t="s">
        <v>1</v>
      </c>
      <c r="D11" s="15" t="s">
        <v>1</v>
      </c>
      <c r="E11" s="15" t="s">
        <v>1</v>
      </c>
      <c r="F11" s="15">
        <v>525</v>
      </c>
      <c r="G11" s="15">
        <v>904</v>
      </c>
      <c r="H11" s="15">
        <v>1395</v>
      </c>
      <c r="I11" s="15">
        <v>1905</v>
      </c>
      <c r="J11" s="15">
        <v>1732</v>
      </c>
      <c r="K11" s="7"/>
    </row>
    <row r="12" spans="1:11" ht="14.25">
      <c r="A12" s="12" t="s">
        <v>322</v>
      </c>
      <c r="B12" s="15" t="s">
        <v>1</v>
      </c>
      <c r="C12" s="15" t="s">
        <v>1</v>
      </c>
      <c r="D12" s="15" t="s">
        <v>1</v>
      </c>
      <c r="E12" s="15">
        <v>1628</v>
      </c>
      <c r="F12" s="15">
        <v>1560</v>
      </c>
      <c r="G12" s="15">
        <v>1409</v>
      </c>
      <c r="H12" s="15">
        <v>1543</v>
      </c>
      <c r="I12" s="15">
        <v>2418</v>
      </c>
      <c r="J12" s="15">
        <v>1263</v>
      </c>
      <c r="K12" s="7"/>
    </row>
    <row r="13" spans="1:11" ht="13.5">
      <c r="A13" s="12" t="s">
        <v>6</v>
      </c>
      <c r="B13" s="15" t="s">
        <v>1</v>
      </c>
      <c r="C13" s="15" t="s">
        <v>1</v>
      </c>
      <c r="D13" s="15" t="s">
        <v>1</v>
      </c>
      <c r="E13" s="14" t="s">
        <v>164</v>
      </c>
      <c r="F13" s="14" t="s">
        <v>162</v>
      </c>
      <c r="G13" s="14" t="s">
        <v>134</v>
      </c>
      <c r="H13" s="15" t="s">
        <v>1</v>
      </c>
      <c r="I13" s="15">
        <v>2264</v>
      </c>
      <c r="J13" s="15">
        <v>1259</v>
      </c>
      <c r="K13" s="7"/>
    </row>
    <row r="14" spans="1:11" ht="12">
      <c r="A14" s="12" t="s">
        <v>7</v>
      </c>
      <c r="B14" s="15" t="s">
        <v>1</v>
      </c>
      <c r="C14" s="15" t="s">
        <v>1</v>
      </c>
      <c r="D14" s="15" t="s">
        <v>1</v>
      </c>
      <c r="E14" s="15" t="s">
        <v>1</v>
      </c>
      <c r="F14" s="15" t="s">
        <v>1</v>
      </c>
      <c r="G14" s="15" t="s">
        <v>1</v>
      </c>
      <c r="H14" s="15">
        <v>1454</v>
      </c>
      <c r="I14" s="15" t="s">
        <v>1</v>
      </c>
      <c r="J14" s="15" t="s">
        <v>1</v>
      </c>
      <c r="K14" s="7"/>
    </row>
    <row r="15" spans="1:11" ht="13.5">
      <c r="A15" s="12" t="s">
        <v>8</v>
      </c>
      <c r="B15" s="15" t="s">
        <v>1</v>
      </c>
      <c r="C15" s="15">
        <v>16278</v>
      </c>
      <c r="D15" s="15" t="s">
        <v>1</v>
      </c>
      <c r="E15" s="14" t="s">
        <v>165</v>
      </c>
      <c r="F15" s="15">
        <v>11237</v>
      </c>
      <c r="G15" s="15">
        <v>8081</v>
      </c>
      <c r="H15" s="15">
        <v>18318</v>
      </c>
      <c r="I15" s="15">
        <v>20495</v>
      </c>
      <c r="J15" s="15">
        <v>26960</v>
      </c>
      <c r="K15" s="13"/>
    </row>
    <row r="16" spans="1:11" ht="13.5">
      <c r="A16" s="12" t="s">
        <v>9</v>
      </c>
      <c r="B16" s="15" t="s">
        <v>1</v>
      </c>
      <c r="C16" s="15" t="s">
        <v>1</v>
      </c>
      <c r="D16" s="15" t="s">
        <v>1</v>
      </c>
      <c r="E16" s="15" t="s">
        <v>1</v>
      </c>
      <c r="F16" s="15" t="s">
        <v>1</v>
      </c>
      <c r="G16" s="15">
        <v>15643</v>
      </c>
      <c r="H16" s="15">
        <v>8702</v>
      </c>
      <c r="I16" s="14" t="s">
        <v>135</v>
      </c>
      <c r="J16" s="15" t="s">
        <v>1</v>
      </c>
      <c r="K16" s="7"/>
    </row>
    <row r="17" spans="1:11" ht="12">
      <c r="A17" s="12" t="s">
        <v>10</v>
      </c>
      <c r="B17" s="15" t="s">
        <v>1</v>
      </c>
      <c r="C17" s="15" t="s">
        <v>1</v>
      </c>
      <c r="D17" s="15" t="s">
        <v>1</v>
      </c>
      <c r="E17" s="15" t="s">
        <v>1</v>
      </c>
      <c r="F17" s="15">
        <v>3627</v>
      </c>
      <c r="G17" s="15">
        <v>1149</v>
      </c>
      <c r="H17" s="15" t="s">
        <v>1</v>
      </c>
      <c r="I17" s="15" t="s">
        <v>1</v>
      </c>
      <c r="J17" s="15" t="s">
        <v>1</v>
      </c>
      <c r="K17" s="7"/>
    </row>
    <row r="18" spans="1:11" ht="12">
      <c r="A18" s="12" t="s">
        <v>11</v>
      </c>
      <c r="B18" s="15" t="s">
        <v>1</v>
      </c>
      <c r="C18" s="15" t="s">
        <v>1</v>
      </c>
      <c r="D18" s="15" t="s">
        <v>1</v>
      </c>
      <c r="E18" s="15" t="s">
        <v>1</v>
      </c>
      <c r="F18" s="15" t="s">
        <v>1</v>
      </c>
      <c r="G18" s="15" t="s">
        <v>1</v>
      </c>
      <c r="H18" s="15" t="s">
        <v>1</v>
      </c>
      <c r="I18" s="15" t="s">
        <v>1</v>
      </c>
      <c r="J18" s="15" t="s">
        <v>1</v>
      </c>
      <c r="K18" s="7"/>
    </row>
    <row r="19" spans="1:11" ht="12">
      <c r="A19" s="12" t="s">
        <v>12</v>
      </c>
      <c r="B19" s="15" t="s">
        <v>1</v>
      </c>
      <c r="C19" s="15">
        <v>16794</v>
      </c>
      <c r="D19" s="15" t="s">
        <v>1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5" t="s">
        <v>1</v>
      </c>
      <c r="K19" s="7"/>
    </row>
    <row r="20" spans="1:11" ht="12">
      <c r="A20" s="12" t="s">
        <v>13</v>
      </c>
      <c r="B20" s="15" t="s">
        <v>1</v>
      </c>
      <c r="C20" s="15" t="s">
        <v>1</v>
      </c>
      <c r="D20" s="15" t="s">
        <v>1</v>
      </c>
      <c r="E20" s="15" t="s">
        <v>1</v>
      </c>
      <c r="F20" s="15" t="s">
        <v>1</v>
      </c>
      <c r="G20" s="15" t="s">
        <v>1</v>
      </c>
      <c r="H20" s="15" t="s">
        <v>1</v>
      </c>
      <c r="I20" s="15" t="s">
        <v>1</v>
      </c>
      <c r="J20" s="15">
        <v>8667</v>
      </c>
      <c r="K20" s="7"/>
    </row>
    <row r="21" spans="1:11" ht="12">
      <c r="A21" s="12" t="s">
        <v>14</v>
      </c>
      <c r="B21" s="15" t="s">
        <v>1</v>
      </c>
      <c r="C21" s="15" t="s">
        <v>1</v>
      </c>
      <c r="D21" s="15" t="s">
        <v>1</v>
      </c>
      <c r="E21" s="15" t="s">
        <v>1</v>
      </c>
      <c r="F21" s="15" t="s">
        <v>1</v>
      </c>
      <c r="G21" s="15">
        <v>4707</v>
      </c>
      <c r="H21" s="15">
        <v>2316</v>
      </c>
      <c r="I21" s="15" t="s">
        <v>1</v>
      </c>
      <c r="J21" s="15" t="s">
        <v>1</v>
      </c>
      <c r="K21" s="7"/>
    </row>
    <row r="22" spans="1:11" ht="12">
      <c r="A22" s="12" t="s">
        <v>15</v>
      </c>
      <c r="B22" s="15" t="s">
        <v>1</v>
      </c>
      <c r="C22" s="15" t="s">
        <v>1</v>
      </c>
      <c r="D22" s="15" t="s">
        <v>1</v>
      </c>
      <c r="E22" s="15" t="s">
        <v>1</v>
      </c>
      <c r="F22" s="15" t="s">
        <v>1</v>
      </c>
      <c r="G22" s="15" t="s">
        <v>1</v>
      </c>
      <c r="H22" s="15">
        <v>1118</v>
      </c>
      <c r="I22" s="15">
        <v>1239</v>
      </c>
      <c r="J22" s="15">
        <v>348</v>
      </c>
      <c r="K22" s="7"/>
    </row>
    <row r="23" spans="1:11" ht="12">
      <c r="A23" s="12" t="s">
        <v>16</v>
      </c>
      <c r="B23" s="15" t="s">
        <v>1</v>
      </c>
      <c r="C23" s="15">
        <v>22663</v>
      </c>
      <c r="D23" s="15" t="s">
        <v>1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 t="s">
        <v>1</v>
      </c>
      <c r="K23" s="7"/>
    </row>
    <row r="24" spans="1:11" ht="12">
      <c r="A24" s="12" t="s">
        <v>18</v>
      </c>
      <c r="B24" s="15" t="s">
        <v>1</v>
      </c>
      <c r="C24" s="15" t="s">
        <v>1</v>
      </c>
      <c r="D24" s="15">
        <v>28539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7"/>
    </row>
    <row r="25" spans="1:11" ht="12">
      <c r="A25" s="12" t="s">
        <v>19</v>
      </c>
      <c r="B25" s="15" t="s">
        <v>1</v>
      </c>
      <c r="C25" s="15" t="s">
        <v>1</v>
      </c>
      <c r="D25" s="15">
        <v>30214</v>
      </c>
      <c r="E25" s="15" t="s">
        <v>1</v>
      </c>
      <c r="F25" s="15" t="s">
        <v>1</v>
      </c>
      <c r="G25" s="15" t="s">
        <v>1</v>
      </c>
      <c r="H25" s="15" t="s">
        <v>1</v>
      </c>
      <c r="I25" s="15" t="s">
        <v>1</v>
      </c>
      <c r="J25" s="15" t="s">
        <v>1</v>
      </c>
      <c r="K25" s="7"/>
    </row>
    <row r="26" spans="1:11" ht="12">
      <c r="A26" s="12" t="s">
        <v>20</v>
      </c>
      <c r="B26" s="15" t="s">
        <v>1</v>
      </c>
      <c r="C26" s="15" t="s">
        <v>1</v>
      </c>
      <c r="D26" s="15" t="s">
        <v>1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>
        <v>734</v>
      </c>
      <c r="K26" s="7"/>
    </row>
    <row r="27" spans="1:11" ht="12">
      <c r="A27" s="12" t="s">
        <v>22</v>
      </c>
      <c r="B27" s="15" t="s">
        <v>1</v>
      </c>
      <c r="C27" s="15" t="s">
        <v>1</v>
      </c>
      <c r="D27" s="15" t="s">
        <v>1</v>
      </c>
      <c r="E27" s="15" t="s">
        <v>1</v>
      </c>
      <c r="F27" s="15" t="s">
        <v>1</v>
      </c>
      <c r="G27" s="15" t="s">
        <v>1</v>
      </c>
      <c r="H27" s="15">
        <v>3278</v>
      </c>
      <c r="I27" s="15">
        <v>1661</v>
      </c>
      <c r="J27" s="15">
        <v>3250</v>
      </c>
      <c r="K27" s="7"/>
    </row>
    <row r="28" spans="1:11" ht="12">
      <c r="A28" s="12" t="s">
        <v>23</v>
      </c>
      <c r="B28" s="15">
        <v>9131</v>
      </c>
      <c r="C28" s="15" t="s">
        <v>1</v>
      </c>
      <c r="D28" s="15" t="s">
        <v>1</v>
      </c>
      <c r="E28" s="15">
        <v>634</v>
      </c>
      <c r="F28" s="15" t="s">
        <v>1</v>
      </c>
      <c r="G28" s="15" t="s">
        <v>1</v>
      </c>
      <c r="H28" s="15">
        <v>2129</v>
      </c>
      <c r="I28" s="15">
        <v>852</v>
      </c>
      <c r="J28" s="15">
        <v>413</v>
      </c>
      <c r="K28" s="7"/>
    </row>
    <row r="29" spans="1:11" ht="12">
      <c r="A29" s="23" t="s">
        <v>24</v>
      </c>
      <c r="B29" s="18">
        <v>39283</v>
      </c>
      <c r="C29" s="18">
        <v>55735</v>
      </c>
      <c r="D29" s="18">
        <v>58753</v>
      </c>
      <c r="E29" s="18">
        <v>50396</v>
      </c>
      <c r="F29" s="18">
        <v>67410</v>
      </c>
      <c r="G29" s="18">
        <v>69990</v>
      </c>
      <c r="H29" s="18">
        <v>74015</v>
      </c>
      <c r="I29" s="18">
        <v>75641</v>
      </c>
      <c r="J29" s="18">
        <v>78820</v>
      </c>
      <c r="K29" s="7"/>
    </row>
    <row r="30" spans="1:11" ht="12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7"/>
    </row>
    <row r="31" spans="1:11" ht="12">
      <c r="A31" s="6" t="s">
        <v>25</v>
      </c>
      <c r="B31" s="15">
        <v>59975</v>
      </c>
      <c r="C31" s="15">
        <v>64010</v>
      </c>
      <c r="D31" s="15">
        <v>69045</v>
      </c>
      <c r="E31" s="15">
        <v>71465</v>
      </c>
      <c r="F31" s="15">
        <v>75323</v>
      </c>
      <c r="G31" s="15">
        <v>79623</v>
      </c>
      <c r="H31" s="15">
        <v>86970</v>
      </c>
      <c r="I31" s="15">
        <v>90386</v>
      </c>
      <c r="J31" s="15">
        <v>94610</v>
      </c>
      <c r="K31" s="7"/>
    </row>
    <row r="32" spans="1:11" ht="12">
      <c r="A32" s="6" t="s">
        <v>26</v>
      </c>
      <c r="B32" s="15">
        <v>44171</v>
      </c>
      <c r="C32" s="15">
        <v>57836</v>
      </c>
      <c r="D32" s="15">
        <v>62884</v>
      </c>
      <c r="E32" s="15">
        <v>65343</v>
      </c>
      <c r="F32" s="15">
        <v>69777</v>
      </c>
      <c r="G32" s="15">
        <v>73070</v>
      </c>
      <c r="H32" s="15">
        <v>77869</v>
      </c>
      <c r="I32" s="15">
        <v>80977</v>
      </c>
      <c r="J32" s="15">
        <v>83241</v>
      </c>
      <c r="K32" s="7"/>
    </row>
    <row r="33" spans="1:11" ht="12">
      <c r="A33" s="6" t="s">
        <v>27</v>
      </c>
      <c r="B33" s="15">
        <v>1605</v>
      </c>
      <c r="C33" s="15">
        <v>925</v>
      </c>
      <c r="D33" s="15">
        <v>1607</v>
      </c>
      <c r="E33" s="15">
        <v>2017</v>
      </c>
      <c r="F33" s="15">
        <v>2367</v>
      </c>
      <c r="G33" s="15">
        <v>3080</v>
      </c>
      <c r="H33" s="15">
        <v>3854</v>
      </c>
      <c r="I33" s="15">
        <v>5336</v>
      </c>
      <c r="J33" s="15">
        <v>4421</v>
      </c>
      <c r="K33" s="7"/>
    </row>
    <row r="34" spans="1:11" ht="12">
      <c r="A34" s="30" t="s">
        <v>28</v>
      </c>
      <c r="B34" s="32">
        <v>559</v>
      </c>
      <c r="C34" s="32">
        <v>404</v>
      </c>
      <c r="D34" s="32">
        <v>1149</v>
      </c>
      <c r="E34" s="32">
        <v>1257</v>
      </c>
      <c r="F34" s="32">
        <v>1468</v>
      </c>
      <c r="G34" s="32">
        <v>1835</v>
      </c>
      <c r="H34" s="32">
        <v>2075</v>
      </c>
      <c r="I34" s="32">
        <v>2875</v>
      </c>
      <c r="J34" s="32">
        <v>1675</v>
      </c>
      <c r="K34" s="7"/>
    </row>
    <row r="35" spans="1:11" ht="1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7"/>
    </row>
    <row r="36" spans="1:11" ht="1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7"/>
    </row>
    <row r="37" spans="1:11" ht="12.75">
      <c r="A37" s="10" t="s">
        <v>320</v>
      </c>
      <c r="B37" s="9"/>
      <c r="C37" s="9"/>
      <c r="D37" s="9"/>
      <c r="E37" s="9"/>
      <c r="F37" s="9"/>
      <c r="G37" s="9"/>
      <c r="H37" s="9"/>
      <c r="I37" s="9"/>
      <c r="J37" s="9"/>
      <c r="K37" s="7"/>
    </row>
    <row r="38" spans="1:11" ht="20.25" customHeight="1">
      <c r="A38" s="29" t="s">
        <v>52</v>
      </c>
      <c r="B38" s="44">
        <v>18012</v>
      </c>
      <c r="C38" s="44">
        <v>20042</v>
      </c>
      <c r="D38" s="44">
        <v>21687</v>
      </c>
      <c r="E38" s="44">
        <v>23311</v>
      </c>
      <c r="F38" s="44">
        <v>24949</v>
      </c>
      <c r="G38" s="44">
        <v>26825</v>
      </c>
      <c r="H38" s="44">
        <v>28666</v>
      </c>
      <c r="I38" s="44">
        <v>30493</v>
      </c>
      <c r="J38" s="44">
        <v>32320</v>
      </c>
      <c r="K38" s="7"/>
    </row>
    <row r="39" spans="1:11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">
      <c r="A40" s="12" t="s">
        <v>0</v>
      </c>
      <c r="B40" s="20">
        <v>43.57610162156658</v>
      </c>
      <c r="C40" s="20" t="s">
        <v>1</v>
      </c>
      <c r="D40" s="20" t="s">
        <v>1</v>
      </c>
      <c r="E40" s="20">
        <v>47.01762044606715</v>
      </c>
      <c r="F40" s="20">
        <v>37.77926123720516</v>
      </c>
      <c r="G40" s="20">
        <v>21.403057579654234</v>
      </c>
      <c r="H40" s="20">
        <v>21.242991285550225</v>
      </c>
      <c r="I40" s="20">
        <v>21.11685461588292</v>
      </c>
      <c r="J40" s="20">
        <v>19.435422481603652</v>
      </c>
      <c r="K40" s="12"/>
    </row>
    <row r="41" spans="1:11" ht="12">
      <c r="A41" s="12" t="s">
        <v>195</v>
      </c>
      <c r="B41" s="20" t="s">
        <v>1</v>
      </c>
      <c r="C41" s="20" t="s">
        <v>1</v>
      </c>
      <c r="D41" s="20" t="s">
        <v>1</v>
      </c>
      <c r="E41" s="20">
        <v>30.506389395983806</v>
      </c>
      <c r="F41" s="20">
        <v>20.38569945112001</v>
      </c>
      <c r="G41" s="20">
        <v>19.485640805829405</v>
      </c>
      <c r="H41" s="20">
        <v>19.512261028169966</v>
      </c>
      <c r="I41" s="20">
        <v>17.93603997831864</v>
      </c>
      <c r="J41" s="20">
        <v>13.896219233697032</v>
      </c>
      <c r="K41" s="12"/>
    </row>
    <row r="42" spans="1:11" ht="12">
      <c r="A42" s="12" t="s">
        <v>3</v>
      </c>
      <c r="B42" s="15" t="s">
        <v>1</v>
      </c>
      <c r="C42" s="20" t="s">
        <v>1</v>
      </c>
      <c r="D42" s="20" t="s">
        <v>1</v>
      </c>
      <c r="E42" s="20">
        <v>6.2901817604571795</v>
      </c>
      <c r="F42" s="20">
        <v>10.315976858032933</v>
      </c>
      <c r="G42" s="20">
        <v>8.536933847692527</v>
      </c>
      <c r="H42" s="20">
        <v>3.5776531784097814</v>
      </c>
      <c r="I42" s="20">
        <v>7.8026467127615975</v>
      </c>
      <c r="J42" s="20">
        <v>8.298655163664044</v>
      </c>
      <c r="K42" s="12"/>
    </row>
    <row r="43" spans="1:11" ht="12">
      <c r="A43" s="12" t="s">
        <v>194</v>
      </c>
      <c r="B43" s="15" t="s">
        <v>1</v>
      </c>
      <c r="C43" s="20" t="s">
        <v>1</v>
      </c>
      <c r="D43" s="20" t="s">
        <v>1</v>
      </c>
      <c r="E43" s="20">
        <v>1.353282006508453</v>
      </c>
      <c r="F43" s="20">
        <v>0.7906838747960243</v>
      </c>
      <c r="G43" s="20">
        <v>2.0745820831547364</v>
      </c>
      <c r="H43" s="20">
        <v>1.2821725325947444</v>
      </c>
      <c r="I43" s="20">
        <v>1.9486786266707208</v>
      </c>
      <c r="J43" s="20">
        <v>1.7520933773154022</v>
      </c>
      <c r="K43" s="12"/>
    </row>
    <row r="44" spans="1:11" ht="12">
      <c r="A44" s="12" t="s">
        <v>4</v>
      </c>
      <c r="B44" s="20">
        <v>33.17974696433571</v>
      </c>
      <c r="C44" s="20" t="s">
        <v>1</v>
      </c>
      <c r="D44" s="20" t="s">
        <v>1</v>
      </c>
      <c r="E44" s="20" t="s">
        <v>1</v>
      </c>
      <c r="F44" s="20">
        <v>0.778816199376947</v>
      </c>
      <c r="G44" s="20">
        <v>1.2916130875839407</v>
      </c>
      <c r="H44" s="20">
        <v>1.8847530905897452</v>
      </c>
      <c r="I44" s="20">
        <v>2.518475429991671</v>
      </c>
      <c r="J44" s="20">
        <v>2.1974118244100485</v>
      </c>
      <c r="K44" s="12"/>
    </row>
    <row r="45" spans="1:11" ht="14.25">
      <c r="A45" s="12" t="s">
        <v>322</v>
      </c>
      <c r="B45" s="20" t="s">
        <v>1</v>
      </c>
      <c r="C45" s="20" t="s">
        <v>1</v>
      </c>
      <c r="D45" s="20" t="s">
        <v>1</v>
      </c>
      <c r="E45" s="20">
        <v>3.2304151123105007</v>
      </c>
      <c r="F45" s="20">
        <v>2.3141967067200713</v>
      </c>
      <c r="G45" s="20">
        <v>2.0131447349621374</v>
      </c>
      <c r="H45" s="20">
        <v>2.0847125582652164</v>
      </c>
      <c r="I45" s="20">
        <v>3.1966790497217117</v>
      </c>
      <c r="J45" s="20">
        <v>1.602385181426034</v>
      </c>
      <c r="K45" s="12"/>
    </row>
    <row r="46" spans="1:11" ht="12">
      <c r="A46" s="12" t="s">
        <v>6</v>
      </c>
      <c r="B46" s="20" t="s">
        <v>1</v>
      </c>
      <c r="C46" s="20" t="s">
        <v>1</v>
      </c>
      <c r="D46" s="20" t="s">
        <v>1</v>
      </c>
      <c r="E46" s="20">
        <v>6.2227160885784585</v>
      </c>
      <c r="F46" s="20">
        <v>5.5852247441032485</v>
      </c>
      <c r="G46" s="20">
        <v>2.931847406772396</v>
      </c>
      <c r="H46" s="20" t="s">
        <v>1</v>
      </c>
      <c r="I46" s="20">
        <v>2.9930857603680545</v>
      </c>
      <c r="J46" s="20">
        <v>1.5973103273280893</v>
      </c>
      <c r="K46" s="12"/>
    </row>
    <row r="47" spans="1:11" ht="12">
      <c r="A47" s="12" t="s">
        <v>7</v>
      </c>
      <c r="B47" s="20" t="s">
        <v>1</v>
      </c>
      <c r="C47" s="20" t="s">
        <v>1</v>
      </c>
      <c r="D47" s="20" t="s">
        <v>1</v>
      </c>
      <c r="E47" s="20" t="s">
        <v>1</v>
      </c>
      <c r="F47" s="20" t="s">
        <v>1</v>
      </c>
      <c r="G47" s="20" t="s">
        <v>1</v>
      </c>
      <c r="H47" s="20">
        <v>1.9644666621630753</v>
      </c>
      <c r="I47" s="20" t="s">
        <v>1</v>
      </c>
      <c r="J47" s="20" t="s">
        <v>1</v>
      </c>
      <c r="K47" s="12"/>
    </row>
    <row r="48" spans="1:11" ht="12">
      <c r="A48" s="12" t="s">
        <v>8</v>
      </c>
      <c r="B48" s="20" t="s">
        <v>1</v>
      </c>
      <c r="C48" s="20">
        <v>29.206064411949406</v>
      </c>
      <c r="D48" s="20" t="s">
        <v>1</v>
      </c>
      <c r="E48" s="20">
        <v>4.121358838003016</v>
      </c>
      <c r="F48" s="20">
        <v>16.66963358552144</v>
      </c>
      <c r="G48" s="20">
        <v>11.545935133590513</v>
      </c>
      <c r="H48" s="20">
        <v>24.74903735729244</v>
      </c>
      <c r="I48" s="20">
        <v>27.095093930540315</v>
      </c>
      <c r="J48" s="20">
        <v>34.20451662014717</v>
      </c>
      <c r="K48" s="12"/>
    </row>
    <row r="49" spans="1:11" ht="12">
      <c r="A49" s="12" t="s">
        <v>9</v>
      </c>
      <c r="B49" s="20" t="s">
        <v>1</v>
      </c>
      <c r="C49" s="20" t="s">
        <v>1</v>
      </c>
      <c r="D49" s="20" t="s">
        <v>1</v>
      </c>
      <c r="E49" s="20" t="s">
        <v>1</v>
      </c>
      <c r="F49" s="20" t="s">
        <v>1</v>
      </c>
      <c r="G49" s="20">
        <v>22.35033576225175</v>
      </c>
      <c r="H49" s="20">
        <v>11.757076268323988</v>
      </c>
      <c r="I49" s="20">
        <v>10.432173027855264</v>
      </c>
      <c r="J49" s="20" t="s">
        <v>1</v>
      </c>
      <c r="K49" s="12"/>
    </row>
    <row r="50" spans="1:11" ht="12">
      <c r="A50" s="12" t="s">
        <v>10</v>
      </c>
      <c r="B50" s="20" t="s">
        <v>1</v>
      </c>
      <c r="C50" s="20" t="s">
        <v>1</v>
      </c>
      <c r="D50" s="20" t="s">
        <v>1</v>
      </c>
      <c r="E50" s="20" t="s">
        <v>1</v>
      </c>
      <c r="F50" s="20">
        <v>5.380507343124165</v>
      </c>
      <c r="G50" s="20">
        <v>1.6416630947278181</v>
      </c>
      <c r="H50" s="20" t="s">
        <v>1</v>
      </c>
      <c r="I50" s="20" t="s">
        <v>1</v>
      </c>
      <c r="J50" s="20" t="s">
        <v>1</v>
      </c>
      <c r="K50" s="12"/>
    </row>
    <row r="51" spans="1:11" ht="12">
      <c r="A51" s="12" t="s">
        <v>11</v>
      </c>
      <c r="B51" s="20" t="s">
        <v>1</v>
      </c>
      <c r="C51" s="20" t="s">
        <v>1</v>
      </c>
      <c r="D51" s="20" t="s">
        <v>1</v>
      </c>
      <c r="E51" s="20" t="s">
        <v>1</v>
      </c>
      <c r="F51" s="20" t="s">
        <v>1</v>
      </c>
      <c r="G51" s="20" t="s">
        <v>1</v>
      </c>
      <c r="H51" s="20" t="s">
        <v>1</v>
      </c>
      <c r="I51" s="20" t="s">
        <v>1</v>
      </c>
      <c r="J51" s="20" t="s">
        <v>1</v>
      </c>
      <c r="K51" s="12"/>
    </row>
    <row r="52" spans="1:11" ht="12">
      <c r="A52" s="12" t="s">
        <v>12</v>
      </c>
      <c r="B52" s="20" t="s">
        <v>1</v>
      </c>
      <c r="C52" s="20">
        <v>30.131874046828745</v>
      </c>
      <c r="D52" s="20" t="s">
        <v>1</v>
      </c>
      <c r="E52" s="20" t="s">
        <v>1</v>
      </c>
      <c r="F52" s="20" t="s">
        <v>1</v>
      </c>
      <c r="G52" s="20" t="s">
        <v>1</v>
      </c>
      <c r="H52" s="20" t="s">
        <v>1</v>
      </c>
      <c r="I52" s="20" t="s">
        <v>1</v>
      </c>
      <c r="J52" s="20" t="s">
        <v>1</v>
      </c>
      <c r="K52" s="12"/>
    </row>
    <row r="53" spans="1:11" ht="12">
      <c r="A53" s="12" t="s">
        <v>13</v>
      </c>
      <c r="B53" s="15" t="s">
        <v>1</v>
      </c>
      <c r="C53" s="20" t="s">
        <v>1</v>
      </c>
      <c r="D53" s="20" t="s">
        <v>1</v>
      </c>
      <c r="E53" s="20" t="s">
        <v>1</v>
      </c>
      <c r="F53" s="20" t="s">
        <v>1</v>
      </c>
      <c r="G53" s="20" t="s">
        <v>1</v>
      </c>
      <c r="H53" s="20" t="s">
        <v>1</v>
      </c>
      <c r="I53" s="20" t="s">
        <v>1</v>
      </c>
      <c r="J53" s="20">
        <v>10.995940116721645</v>
      </c>
      <c r="K53" s="12"/>
    </row>
    <row r="54" spans="1:11" ht="12">
      <c r="A54" s="12" t="s">
        <v>14</v>
      </c>
      <c r="B54" s="15" t="s">
        <v>1</v>
      </c>
      <c r="C54" s="20" t="s">
        <v>1</v>
      </c>
      <c r="D54" s="20" t="s">
        <v>1</v>
      </c>
      <c r="E54" s="20" t="s">
        <v>1</v>
      </c>
      <c r="F54" s="20" t="s">
        <v>1</v>
      </c>
      <c r="G54" s="20">
        <v>6.7252464637805405</v>
      </c>
      <c r="H54" s="20">
        <v>3.129095453624265</v>
      </c>
      <c r="I54" s="20" t="s">
        <v>1</v>
      </c>
      <c r="J54" s="20" t="s">
        <v>1</v>
      </c>
      <c r="K54" s="12"/>
    </row>
    <row r="55" spans="1:11" ht="12">
      <c r="A55" s="12" t="s">
        <v>15</v>
      </c>
      <c r="B55" s="20" t="s">
        <v>1</v>
      </c>
      <c r="C55" s="20" t="s">
        <v>1</v>
      </c>
      <c r="D55" s="20" t="s">
        <v>1</v>
      </c>
      <c r="E55" s="20" t="s">
        <v>1</v>
      </c>
      <c r="F55" s="20" t="s">
        <v>1</v>
      </c>
      <c r="G55" s="20" t="s">
        <v>1</v>
      </c>
      <c r="H55" s="20">
        <v>1.5105046274403837</v>
      </c>
      <c r="I55" s="20">
        <v>1.6380005552544257</v>
      </c>
      <c r="J55" s="20">
        <v>0.4415123065211875</v>
      </c>
      <c r="K55" s="12"/>
    </row>
    <row r="56" spans="1:11" ht="12">
      <c r="A56" s="12" t="s">
        <v>16</v>
      </c>
      <c r="B56" s="20" t="s">
        <v>1</v>
      </c>
      <c r="C56" s="20">
        <v>40.66206154122185</v>
      </c>
      <c r="D56" s="20" t="s">
        <v>1</v>
      </c>
      <c r="E56" s="20" t="s">
        <v>1</v>
      </c>
      <c r="F56" s="20" t="s">
        <v>1</v>
      </c>
      <c r="G56" s="20" t="s">
        <v>1</v>
      </c>
      <c r="H56" s="20" t="s">
        <v>1</v>
      </c>
      <c r="I56" s="20" t="s">
        <v>1</v>
      </c>
      <c r="J56" s="20" t="s">
        <v>1</v>
      </c>
      <c r="K56" s="12"/>
    </row>
    <row r="57" spans="1:11" ht="12">
      <c r="A57" s="12" t="s">
        <v>18</v>
      </c>
      <c r="B57" s="20" t="s">
        <v>1</v>
      </c>
      <c r="C57" s="20" t="s">
        <v>1</v>
      </c>
      <c r="D57" s="20">
        <v>48.574540874508536</v>
      </c>
      <c r="E57" s="20" t="s">
        <v>1</v>
      </c>
      <c r="F57" s="20" t="s">
        <v>1</v>
      </c>
      <c r="G57" s="20" t="s">
        <v>1</v>
      </c>
      <c r="H57" s="20" t="s">
        <v>1</v>
      </c>
      <c r="I57" s="20" t="s">
        <v>1</v>
      </c>
      <c r="J57" s="20" t="s">
        <v>1</v>
      </c>
      <c r="K57" s="12"/>
    </row>
    <row r="58" spans="1:11" ht="12">
      <c r="A58" s="12" t="s">
        <v>19</v>
      </c>
      <c r="B58" s="20" t="s">
        <v>1</v>
      </c>
      <c r="C58" s="20" t="s">
        <v>1</v>
      </c>
      <c r="D58" s="20">
        <v>51.42545912549147</v>
      </c>
      <c r="E58" s="20" t="s">
        <v>1</v>
      </c>
      <c r="F58" s="20" t="s">
        <v>1</v>
      </c>
      <c r="G58" s="20" t="s">
        <v>1</v>
      </c>
      <c r="H58" s="20" t="s">
        <v>1</v>
      </c>
      <c r="I58" s="20" t="s">
        <v>1</v>
      </c>
      <c r="J58" s="20" t="s">
        <v>1</v>
      </c>
      <c r="K58" s="12"/>
    </row>
    <row r="59" spans="1:11" ht="12">
      <c r="A59" s="12" t="s">
        <v>20</v>
      </c>
      <c r="B59" s="20" t="s">
        <v>1</v>
      </c>
      <c r="C59" s="20" t="s">
        <v>1</v>
      </c>
      <c r="D59" s="20" t="s">
        <v>1</v>
      </c>
      <c r="E59" s="20" t="s">
        <v>1</v>
      </c>
      <c r="F59" s="20" t="s">
        <v>1</v>
      </c>
      <c r="G59" s="20" t="s">
        <v>1</v>
      </c>
      <c r="H59" s="20" t="s">
        <v>1</v>
      </c>
      <c r="I59" s="20" t="s">
        <v>1</v>
      </c>
      <c r="J59" s="20">
        <v>0.9312357269728495</v>
      </c>
      <c r="K59" s="12"/>
    </row>
    <row r="60" spans="1:11" ht="12">
      <c r="A60" s="12" t="s">
        <v>22</v>
      </c>
      <c r="B60" s="20" t="s">
        <v>1</v>
      </c>
      <c r="C60" s="20" t="s">
        <v>1</v>
      </c>
      <c r="D60" s="20" t="s">
        <v>1</v>
      </c>
      <c r="E60" s="20" t="s">
        <v>1</v>
      </c>
      <c r="F60" s="20" t="s">
        <v>1</v>
      </c>
      <c r="G60" s="20" t="s">
        <v>1</v>
      </c>
      <c r="H60" s="20">
        <v>4.4288319935148275</v>
      </c>
      <c r="I60" s="20">
        <v>2.195899049457305</v>
      </c>
      <c r="J60" s="20">
        <v>4.123318954580056</v>
      </c>
      <c r="K60" s="12"/>
    </row>
    <row r="61" spans="1:11" ht="12">
      <c r="A61" s="12" t="s">
        <v>23</v>
      </c>
      <c r="B61" s="20" t="s">
        <v>1</v>
      </c>
      <c r="C61" s="20" t="s">
        <v>1</v>
      </c>
      <c r="D61" s="20" t="s">
        <v>1</v>
      </c>
      <c r="E61" s="20">
        <v>1.2580363520914357</v>
      </c>
      <c r="F61" s="20" t="s">
        <v>1</v>
      </c>
      <c r="G61" s="20" t="s">
        <v>1</v>
      </c>
      <c r="H61" s="20">
        <v>2.876443964061339</v>
      </c>
      <c r="I61" s="20">
        <v>1.1263732631773775</v>
      </c>
      <c r="J61" s="20">
        <v>0.5239786856127886</v>
      </c>
      <c r="K61" s="12"/>
    </row>
    <row r="62" spans="1:11" ht="12">
      <c r="A62" s="23" t="s">
        <v>24</v>
      </c>
      <c r="B62" s="20" t="s">
        <v>1</v>
      </c>
      <c r="C62" s="20">
        <v>100</v>
      </c>
      <c r="D62" s="20">
        <v>100</v>
      </c>
      <c r="E62" s="20">
        <v>100</v>
      </c>
      <c r="F62" s="20">
        <v>100</v>
      </c>
      <c r="G62" s="20">
        <v>100</v>
      </c>
      <c r="H62" s="20">
        <v>100</v>
      </c>
      <c r="I62" s="20">
        <v>100</v>
      </c>
      <c r="J62" s="20">
        <v>100</v>
      </c>
      <c r="K62" s="23"/>
    </row>
    <row r="63" spans="1:11" ht="12">
      <c r="A63" s="23"/>
      <c r="B63" s="17"/>
      <c r="C63" s="17"/>
      <c r="D63" s="17"/>
      <c r="E63" s="17"/>
      <c r="F63" s="17"/>
      <c r="G63" s="17"/>
      <c r="H63" s="17"/>
      <c r="I63" s="17"/>
      <c r="J63" s="17"/>
      <c r="K63" s="7"/>
    </row>
    <row r="64" spans="1:11" ht="12">
      <c r="A64" s="6" t="s">
        <v>26</v>
      </c>
      <c r="B64" s="20">
        <v>73.64902042517716</v>
      </c>
      <c r="C64" s="20">
        <v>90.35463208873612</v>
      </c>
      <c r="D64" s="20">
        <v>91.07683394887393</v>
      </c>
      <c r="E64" s="20">
        <v>91.43356887987126</v>
      </c>
      <c r="F64" s="20">
        <v>92.63704313423523</v>
      </c>
      <c r="G64" s="20">
        <v>91.76996596460822</v>
      </c>
      <c r="H64" s="20">
        <v>89.53547200183971</v>
      </c>
      <c r="I64" s="20">
        <v>89.5902020224371</v>
      </c>
      <c r="J64" s="20">
        <v>87.98329986259381</v>
      </c>
      <c r="K64" s="7"/>
    </row>
    <row r="65" spans="1:11" ht="12">
      <c r="A65" s="6" t="s">
        <v>27</v>
      </c>
      <c r="B65" s="20">
        <v>3.6336057594349236</v>
      </c>
      <c r="C65" s="20">
        <v>1.5993498858842243</v>
      </c>
      <c r="D65" s="20">
        <v>2.55549901405763</v>
      </c>
      <c r="E65" s="20">
        <v>3.086788179300002</v>
      </c>
      <c r="F65" s="20">
        <v>3.3922352637688635</v>
      </c>
      <c r="G65" s="20">
        <v>4.215136170795128</v>
      </c>
      <c r="H65" s="20">
        <v>4.949337990728018</v>
      </c>
      <c r="I65" s="20">
        <v>6.5895254207984975</v>
      </c>
      <c r="J65" s="20">
        <v>5.311084681827465</v>
      </c>
      <c r="K65" s="7"/>
    </row>
    <row r="66" spans="1:11" ht="12">
      <c r="A66" s="30" t="s">
        <v>28</v>
      </c>
      <c r="B66" s="31">
        <v>34.82866043613707</v>
      </c>
      <c r="C66" s="31">
        <v>43.67567567567568</v>
      </c>
      <c r="D66" s="31">
        <v>71.49968886123212</v>
      </c>
      <c r="E66" s="31">
        <v>62.320277640059494</v>
      </c>
      <c r="F66" s="31">
        <v>62.01943388255175</v>
      </c>
      <c r="G66" s="31">
        <v>59.577922077922075</v>
      </c>
      <c r="H66" s="31">
        <v>53.84016606123508</v>
      </c>
      <c r="I66" s="31">
        <v>53.879310344827594</v>
      </c>
      <c r="J66" s="31">
        <v>37.88735580185478</v>
      </c>
      <c r="K66" s="7"/>
    </row>
    <row r="67" spans="1:11" ht="12" customHeight="1">
      <c r="A67" s="17" t="s">
        <v>138</v>
      </c>
      <c r="K67" s="7"/>
    </row>
    <row r="68" spans="1:11" ht="13.5" customHeight="1">
      <c r="A68" s="38" t="s">
        <v>168</v>
      </c>
      <c r="B68" s="37"/>
      <c r="C68" s="37"/>
      <c r="D68" s="37"/>
      <c r="E68" s="37"/>
      <c r="F68" s="37"/>
      <c r="G68" s="37"/>
      <c r="H68" s="37"/>
      <c r="I68" s="37"/>
      <c r="J68" s="37"/>
      <c r="K68" s="7"/>
    </row>
    <row r="69" spans="1:11" ht="12">
      <c r="A69" s="17" t="s">
        <v>173</v>
      </c>
      <c r="C69" s="7"/>
      <c r="D69" s="9"/>
      <c r="G69" s="9"/>
      <c r="H69" s="9"/>
      <c r="I69" s="9"/>
      <c r="J69" s="9"/>
      <c r="K69" s="7"/>
    </row>
    <row r="70" spans="1:11" ht="12">
      <c r="A70" s="17" t="s">
        <v>174</v>
      </c>
      <c r="C70" s="7"/>
      <c r="D70" s="9"/>
      <c r="G70" s="9"/>
      <c r="H70" s="9"/>
      <c r="I70" s="9"/>
      <c r="J70" s="9"/>
      <c r="K70" s="7"/>
    </row>
    <row r="71" spans="1:11" ht="12">
      <c r="A71" s="17" t="s">
        <v>171</v>
      </c>
      <c r="C71" s="7"/>
      <c r="D71" s="9"/>
      <c r="G71" s="9"/>
      <c r="H71" s="9"/>
      <c r="I71" s="9"/>
      <c r="J71" s="9"/>
      <c r="K71" s="7"/>
    </row>
    <row r="72" spans="1:11" ht="24" customHeight="1">
      <c r="A72" s="78" t="s">
        <v>321</v>
      </c>
      <c r="B72" s="78"/>
      <c r="C72" s="78"/>
      <c r="D72" s="78"/>
      <c r="E72" s="78"/>
      <c r="F72" s="78"/>
      <c r="G72" s="78"/>
      <c r="H72" s="78"/>
      <c r="I72" s="78"/>
      <c r="J72" s="78"/>
      <c r="K72" s="7"/>
    </row>
    <row r="73" spans="1:11" ht="12">
      <c r="A73" s="17" t="s">
        <v>29</v>
      </c>
      <c r="C73" s="7"/>
      <c r="D73" s="9"/>
      <c r="G73" s="9"/>
      <c r="H73" s="9"/>
      <c r="I73" s="9"/>
      <c r="J73" s="9"/>
      <c r="K73" s="7"/>
    </row>
    <row r="74" spans="1:11" ht="12">
      <c r="A74" s="17" t="s">
        <v>30</v>
      </c>
      <c r="C74" s="7"/>
      <c r="D74" s="7"/>
      <c r="G74" s="9"/>
      <c r="H74" s="9"/>
      <c r="I74" s="9"/>
      <c r="J74" s="9"/>
      <c r="K74" s="7"/>
    </row>
    <row r="75" spans="1:11" ht="12">
      <c r="A75" s="17" t="s">
        <v>31</v>
      </c>
      <c r="C75" s="7"/>
      <c r="D75" s="7"/>
      <c r="G75" s="9"/>
      <c r="H75" s="9"/>
      <c r="I75" s="9"/>
      <c r="J75" s="9"/>
      <c r="K75" s="7"/>
    </row>
    <row r="76" spans="1:11" ht="12">
      <c r="A76" s="17" t="s">
        <v>32</v>
      </c>
      <c r="C76" s="7"/>
      <c r="D76" s="7"/>
      <c r="F76" s="7"/>
      <c r="G76" s="9"/>
      <c r="H76" s="9"/>
      <c r="I76" s="9"/>
      <c r="J76" s="9"/>
      <c r="K76" s="7"/>
    </row>
    <row r="77" spans="6:11" ht="12">
      <c r="F77" s="7"/>
      <c r="G77" s="7"/>
      <c r="H77" s="7"/>
      <c r="I77" s="7"/>
      <c r="J77" s="7"/>
      <c r="K77" s="7"/>
    </row>
    <row r="78" spans="1:11" ht="12">
      <c r="A78" s="7" t="s">
        <v>137</v>
      </c>
      <c r="D78" s="7"/>
      <c r="E78" s="7"/>
      <c r="F78" s="7"/>
      <c r="G78" s="7"/>
      <c r="H78" s="7"/>
      <c r="I78" s="7"/>
      <c r="J78" s="7"/>
      <c r="K78" s="7"/>
    </row>
    <row r="79" spans="1:11" ht="12">
      <c r="A79" s="7" t="s">
        <v>175</v>
      </c>
      <c r="K79" s="7"/>
    </row>
  </sheetData>
  <mergeCells count="1">
    <mergeCell ref="A72:J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7" sqref="A7"/>
    </sheetView>
  </sheetViews>
  <sheetFormatPr defaultColWidth="9.33203125" defaultRowHeight="12.75"/>
  <cols>
    <col min="1" max="1" width="35" style="8" customWidth="1"/>
    <col min="2" max="11" width="10.16015625" style="8" customWidth="1"/>
    <col min="12" max="13" width="9.16015625" style="8" customWidth="1"/>
    <col min="14" max="16384" width="9.33203125" style="8" customWidth="1"/>
  </cols>
  <sheetData>
    <row r="1" spans="1:11" ht="18.75">
      <c r="A1" s="5" t="s">
        <v>193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12">
      <c r="A2" s="4"/>
      <c r="B2" s="47"/>
      <c r="C2" s="2"/>
      <c r="D2" s="3"/>
      <c r="E2" s="3"/>
      <c r="F2" s="3"/>
      <c r="G2" s="3"/>
      <c r="H2" s="3"/>
      <c r="I2" s="3"/>
      <c r="J2" s="3"/>
      <c r="K2" s="3"/>
    </row>
    <row r="3" spans="1:11" ht="12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">
      <c r="A4" s="10" t="s">
        <v>145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46" customFormat="1" ht="20.25" customHeight="1">
      <c r="A5" s="45" t="s">
        <v>52</v>
      </c>
      <c r="B5" s="39">
        <v>18026</v>
      </c>
      <c r="C5" s="39">
        <v>19524</v>
      </c>
      <c r="D5" s="39">
        <v>20987</v>
      </c>
      <c r="E5" s="39">
        <v>22450</v>
      </c>
      <c r="F5" s="39">
        <v>23906</v>
      </c>
      <c r="G5" s="39">
        <v>25369</v>
      </c>
      <c r="H5" s="39">
        <v>27196</v>
      </c>
      <c r="I5" s="39">
        <v>29023</v>
      </c>
      <c r="J5" s="39">
        <v>30857</v>
      </c>
      <c r="K5" s="39">
        <v>32670</v>
      </c>
    </row>
    <row r="6" spans="1:11" ht="12">
      <c r="A6" s="6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">
      <c r="A7" s="6" t="s">
        <v>0</v>
      </c>
      <c r="B7" s="15">
        <v>196918</v>
      </c>
      <c r="C7" s="15">
        <v>254614</v>
      </c>
      <c r="D7" s="15">
        <v>278304</v>
      </c>
      <c r="E7" s="15">
        <v>320756</v>
      </c>
      <c r="F7" s="15">
        <v>303654</v>
      </c>
      <c r="G7" s="15">
        <v>329835</v>
      </c>
      <c r="H7" s="15">
        <v>305071</v>
      </c>
      <c r="I7" s="15">
        <v>343208</v>
      </c>
      <c r="J7" s="15">
        <v>319890</v>
      </c>
      <c r="K7" s="15">
        <v>361116</v>
      </c>
      <c r="L7" s="6"/>
    </row>
    <row r="8" spans="1:12" ht="12">
      <c r="A8" s="6" t="s">
        <v>195</v>
      </c>
      <c r="B8" s="15">
        <v>112311</v>
      </c>
      <c r="C8" s="15">
        <v>138134</v>
      </c>
      <c r="D8" s="15">
        <v>116997</v>
      </c>
      <c r="E8" s="15">
        <v>131622</v>
      </c>
      <c r="F8" s="15">
        <v>143395</v>
      </c>
      <c r="G8" s="15">
        <v>146155</v>
      </c>
      <c r="H8" s="15">
        <v>213300</v>
      </c>
      <c r="I8" s="15">
        <v>238881</v>
      </c>
      <c r="J8" s="15">
        <v>285387</v>
      </c>
      <c r="K8" s="15">
        <v>239202</v>
      </c>
      <c r="L8" s="6"/>
    </row>
    <row r="9" spans="1:12" ht="12">
      <c r="A9" s="6" t="s">
        <v>3</v>
      </c>
      <c r="B9" s="15">
        <v>34858</v>
      </c>
      <c r="C9" s="15">
        <v>54565</v>
      </c>
      <c r="D9" s="15">
        <v>63524</v>
      </c>
      <c r="E9" s="15">
        <v>66523</v>
      </c>
      <c r="F9" s="15">
        <v>48278</v>
      </c>
      <c r="G9" s="15">
        <v>87650</v>
      </c>
      <c r="H9" s="15">
        <v>93007</v>
      </c>
      <c r="I9" s="15">
        <v>101429</v>
      </c>
      <c r="J9" s="15">
        <v>100435</v>
      </c>
      <c r="K9" s="15">
        <v>144505</v>
      </c>
      <c r="L9" s="6"/>
    </row>
    <row r="10" spans="1:12" ht="12">
      <c r="A10" s="6" t="s">
        <v>194</v>
      </c>
      <c r="B10" s="15">
        <v>35402</v>
      </c>
      <c r="C10" s="15">
        <v>47898</v>
      </c>
      <c r="D10" s="15">
        <v>33628</v>
      </c>
      <c r="E10" s="15">
        <v>42145</v>
      </c>
      <c r="F10" s="15">
        <v>31858</v>
      </c>
      <c r="G10" s="15">
        <v>26671</v>
      </c>
      <c r="H10" s="15">
        <v>62294</v>
      </c>
      <c r="I10" s="15">
        <v>48695</v>
      </c>
      <c r="J10" s="15">
        <v>39091</v>
      </c>
      <c r="K10" s="15">
        <v>36583</v>
      </c>
      <c r="L10" s="6"/>
    </row>
    <row r="11" spans="1:12" ht="13.5">
      <c r="A11" s="6" t="s">
        <v>4</v>
      </c>
      <c r="B11" s="15" t="s">
        <v>1</v>
      </c>
      <c r="C11" s="15" t="s">
        <v>1</v>
      </c>
      <c r="D11" s="15" t="s">
        <v>1</v>
      </c>
      <c r="E11" s="15" t="s">
        <v>1</v>
      </c>
      <c r="F11" s="15" t="s">
        <v>1</v>
      </c>
      <c r="G11" s="14" t="s">
        <v>197</v>
      </c>
      <c r="H11" s="15">
        <v>20570</v>
      </c>
      <c r="I11" s="15">
        <v>29701</v>
      </c>
      <c r="J11" s="20" t="s">
        <v>1</v>
      </c>
      <c r="K11" s="20" t="s">
        <v>1</v>
      </c>
      <c r="L11" s="6"/>
    </row>
    <row r="12" spans="1:12" ht="13.5">
      <c r="A12" s="6" t="s">
        <v>5</v>
      </c>
      <c r="B12" s="14" t="s">
        <v>198</v>
      </c>
      <c r="C12" s="15">
        <v>11231</v>
      </c>
      <c r="D12" s="15">
        <v>18162</v>
      </c>
      <c r="E12" s="15">
        <v>21736</v>
      </c>
      <c r="F12" s="15">
        <v>37935</v>
      </c>
      <c r="G12" s="20" t="s">
        <v>1</v>
      </c>
      <c r="H12" s="15">
        <v>46906</v>
      </c>
      <c r="I12" s="15">
        <v>42304</v>
      </c>
      <c r="J12" s="15">
        <v>43046</v>
      </c>
      <c r="K12" s="15">
        <v>47735</v>
      </c>
      <c r="L12" s="6"/>
    </row>
    <row r="13" spans="1:12" ht="13.5">
      <c r="A13" s="6" t="s">
        <v>6</v>
      </c>
      <c r="B13" s="15">
        <v>11775</v>
      </c>
      <c r="C13" s="15">
        <v>12359</v>
      </c>
      <c r="D13" s="15">
        <v>18129</v>
      </c>
      <c r="E13" s="15">
        <v>23011</v>
      </c>
      <c r="F13" s="15">
        <v>42990</v>
      </c>
      <c r="G13" s="15">
        <v>33484</v>
      </c>
      <c r="H13" s="15">
        <v>22159</v>
      </c>
      <c r="I13" s="15">
        <v>18073</v>
      </c>
      <c r="J13" s="14" t="s">
        <v>200</v>
      </c>
      <c r="K13" s="14" t="s">
        <v>202</v>
      </c>
      <c r="L13" s="6"/>
    </row>
    <row r="14" spans="1:12" ht="12">
      <c r="A14" s="6" t="s">
        <v>17</v>
      </c>
      <c r="B14" s="15" t="s">
        <v>1</v>
      </c>
      <c r="C14" s="15" t="s">
        <v>1</v>
      </c>
      <c r="D14" s="15" t="s">
        <v>1</v>
      </c>
      <c r="E14" s="15" t="s">
        <v>1</v>
      </c>
      <c r="F14" s="15">
        <v>26295</v>
      </c>
      <c r="G14" s="15">
        <v>32810</v>
      </c>
      <c r="H14" s="15" t="s">
        <v>1</v>
      </c>
      <c r="I14" s="15" t="s">
        <v>1</v>
      </c>
      <c r="J14" s="15" t="s">
        <v>1</v>
      </c>
      <c r="K14" s="15" t="s">
        <v>1</v>
      </c>
      <c r="L14" s="6"/>
    </row>
    <row r="15" spans="1:12" ht="13.5">
      <c r="A15" s="6" t="s">
        <v>88</v>
      </c>
      <c r="B15" s="15" t="s">
        <v>1</v>
      </c>
      <c r="C15" s="15" t="s">
        <v>1</v>
      </c>
      <c r="D15" s="15" t="s">
        <v>1</v>
      </c>
      <c r="E15" s="15" t="s">
        <v>1</v>
      </c>
      <c r="F15" s="15" t="s">
        <v>1</v>
      </c>
      <c r="G15" s="15" t="s">
        <v>1</v>
      </c>
      <c r="H15" s="15" t="s">
        <v>1</v>
      </c>
      <c r="I15" s="15">
        <v>28059</v>
      </c>
      <c r="J15" s="14" t="s">
        <v>204</v>
      </c>
      <c r="K15" s="15" t="s">
        <v>1</v>
      </c>
      <c r="L15" s="6"/>
    </row>
    <row r="16" spans="1:12" ht="12">
      <c r="A16" s="6" t="s">
        <v>190</v>
      </c>
      <c r="B16" s="15" t="s">
        <v>1</v>
      </c>
      <c r="C16" s="15" t="s">
        <v>1</v>
      </c>
      <c r="D16" s="15" t="s">
        <v>1</v>
      </c>
      <c r="E16" s="15" t="s">
        <v>1</v>
      </c>
      <c r="F16" s="15" t="s">
        <v>1</v>
      </c>
      <c r="G16" s="15" t="s">
        <v>1</v>
      </c>
      <c r="H16" s="15" t="s">
        <v>1</v>
      </c>
      <c r="I16" s="15"/>
      <c r="J16" s="15">
        <v>9348</v>
      </c>
      <c r="K16" s="15" t="s">
        <v>1</v>
      </c>
      <c r="L16" s="6"/>
    </row>
    <row r="17" spans="1:12" ht="13.5">
      <c r="A17" s="6" t="s">
        <v>90</v>
      </c>
      <c r="B17" s="15">
        <v>60525</v>
      </c>
      <c r="C17" s="15">
        <v>43215</v>
      </c>
      <c r="D17" s="15">
        <v>40214</v>
      </c>
      <c r="E17" s="14" t="s">
        <v>207</v>
      </c>
      <c r="F17" s="14" t="s">
        <v>208</v>
      </c>
      <c r="G17" s="15">
        <v>32395</v>
      </c>
      <c r="H17" s="15">
        <v>24780</v>
      </c>
      <c r="I17" s="15">
        <v>30238</v>
      </c>
      <c r="J17" s="15">
        <v>136720</v>
      </c>
      <c r="K17" s="15">
        <v>127765</v>
      </c>
      <c r="L17" s="6"/>
    </row>
    <row r="18" spans="1:12" ht="12">
      <c r="A18" s="6" t="s">
        <v>91</v>
      </c>
      <c r="B18" s="15">
        <v>38081</v>
      </c>
      <c r="C18" s="15" t="s">
        <v>1</v>
      </c>
      <c r="D18" s="15" t="s">
        <v>1</v>
      </c>
      <c r="E18" s="15" t="s">
        <v>1</v>
      </c>
      <c r="F18" s="15" t="s">
        <v>1</v>
      </c>
      <c r="G18" s="15" t="s">
        <v>1</v>
      </c>
      <c r="H18" s="15" t="s">
        <v>1</v>
      </c>
      <c r="I18" s="15" t="s">
        <v>1</v>
      </c>
      <c r="J18" s="15" t="s">
        <v>1</v>
      </c>
      <c r="K18" s="15" t="s">
        <v>1</v>
      </c>
      <c r="L18" s="6"/>
    </row>
    <row r="19" spans="1:12" ht="13.5">
      <c r="A19" s="6" t="s">
        <v>39</v>
      </c>
      <c r="B19" s="15">
        <v>67141</v>
      </c>
      <c r="C19" s="15">
        <v>53352</v>
      </c>
      <c r="D19" s="15">
        <v>38867</v>
      </c>
      <c r="E19" s="14" t="s">
        <v>209</v>
      </c>
      <c r="F19" s="14" t="s">
        <v>210</v>
      </c>
      <c r="G19" s="14" t="s">
        <v>211</v>
      </c>
      <c r="H19" s="15" t="s">
        <v>1</v>
      </c>
      <c r="I19" s="14" t="s">
        <v>213</v>
      </c>
      <c r="J19" s="15" t="s">
        <v>1</v>
      </c>
      <c r="K19" s="15" t="s">
        <v>1</v>
      </c>
      <c r="L19" s="6"/>
    </row>
    <row r="20" spans="1:12" ht="12">
      <c r="A20" s="6" t="s">
        <v>92</v>
      </c>
      <c r="B20" s="15" t="s">
        <v>1</v>
      </c>
      <c r="C20" s="15" t="s">
        <v>1</v>
      </c>
      <c r="D20" s="15">
        <v>60006</v>
      </c>
      <c r="E20" s="15" t="s">
        <v>1</v>
      </c>
      <c r="F20" s="15" t="s">
        <v>1</v>
      </c>
      <c r="G20" s="15" t="s">
        <v>1</v>
      </c>
      <c r="H20" s="15" t="s">
        <v>1</v>
      </c>
      <c r="I20" s="15" t="s">
        <v>1</v>
      </c>
      <c r="J20" s="15" t="s">
        <v>1</v>
      </c>
      <c r="K20" s="15" t="s">
        <v>1</v>
      </c>
      <c r="L20" s="6"/>
    </row>
    <row r="21" spans="1:12" ht="13.5">
      <c r="A21" s="6" t="s">
        <v>50</v>
      </c>
      <c r="B21" s="15" t="s">
        <v>1</v>
      </c>
      <c r="C21" s="15" t="s">
        <v>1</v>
      </c>
      <c r="D21" s="15" t="s">
        <v>1</v>
      </c>
      <c r="E21" s="15" t="s">
        <v>1</v>
      </c>
      <c r="F21" s="15" t="s">
        <v>1</v>
      </c>
      <c r="G21" s="15" t="s">
        <v>1</v>
      </c>
      <c r="H21" s="15" t="s">
        <v>1</v>
      </c>
      <c r="I21" s="15" t="s">
        <v>1</v>
      </c>
      <c r="J21" s="15" t="s">
        <v>1</v>
      </c>
      <c r="K21" s="14" t="s">
        <v>216</v>
      </c>
      <c r="L21" s="6"/>
    </row>
    <row r="22" spans="1:12" ht="12">
      <c r="A22" s="6" t="s">
        <v>23</v>
      </c>
      <c r="B22" s="15">
        <v>5545</v>
      </c>
      <c r="C22" s="15">
        <v>4894</v>
      </c>
      <c r="D22" s="15"/>
      <c r="E22" s="15">
        <v>2490</v>
      </c>
      <c r="F22" s="15"/>
      <c r="G22" s="15">
        <v>5845</v>
      </c>
      <c r="H22" s="15">
        <v>7717</v>
      </c>
      <c r="I22" s="15">
        <v>19588</v>
      </c>
      <c r="J22" s="15">
        <v>6279</v>
      </c>
      <c r="K22" s="15">
        <v>6343</v>
      </c>
      <c r="L22" s="6"/>
    </row>
    <row r="23" spans="1:11" ht="12">
      <c r="A23" s="23" t="s">
        <v>24</v>
      </c>
      <c r="B23" s="18">
        <v>579385</v>
      </c>
      <c r="C23" s="18">
        <v>620262</v>
      </c>
      <c r="D23" s="18">
        <v>667831</v>
      </c>
      <c r="E23" s="18">
        <v>692307</v>
      </c>
      <c r="F23" s="18">
        <v>699489</v>
      </c>
      <c r="G23" s="18">
        <v>739652</v>
      </c>
      <c r="H23" s="18">
        <v>795804</v>
      </c>
      <c r="I23" s="18">
        <v>909375</v>
      </c>
      <c r="J23" s="18">
        <v>994020</v>
      </c>
      <c r="K23" s="18">
        <v>1032583</v>
      </c>
    </row>
    <row r="24" spans="1:11" ht="12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">
      <c r="A25" s="6" t="s">
        <v>25</v>
      </c>
      <c r="B25" s="15">
        <v>696507</v>
      </c>
      <c r="C25" s="15">
        <v>732811</v>
      </c>
      <c r="D25" s="15">
        <v>786736</v>
      </c>
      <c r="E25" s="15">
        <v>834707</v>
      </c>
      <c r="F25" s="15">
        <v>847332</v>
      </c>
      <c r="G25" s="15">
        <v>888061</v>
      </c>
      <c r="H25" s="15">
        <v>939055</v>
      </c>
      <c r="I25" s="15">
        <v>1100714</v>
      </c>
      <c r="J25" s="15">
        <v>1190568</v>
      </c>
      <c r="K25" s="15">
        <v>1278223</v>
      </c>
    </row>
    <row r="26" spans="1:11" ht="12">
      <c r="A26" s="6" t="s">
        <v>26</v>
      </c>
      <c r="B26" s="15">
        <v>592559</v>
      </c>
      <c r="C26" s="15">
        <v>634973</v>
      </c>
      <c r="D26" s="15">
        <v>683068</v>
      </c>
      <c r="E26" s="15">
        <v>709140</v>
      </c>
      <c r="F26" s="15">
        <v>719036</v>
      </c>
      <c r="G26" s="15">
        <v>767595</v>
      </c>
      <c r="H26" s="15">
        <v>817432</v>
      </c>
      <c r="I26" s="15">
        <v>929855</v>
      </c>
      <c r="J26" s="15">
        <v>1017843</v>
      </c>
      <c r="K26" s="15">
        <v>1080740</v>
      </c>
    </row>
    <row r="27" spans="1:11" ht="12">
      <c r="A27" s="6" t="s">
        <v>27</v>
      </c>
      <c r="B27" s="15">
        <v>13174</v>
      </c>
      <c r="C27" s="15">
        <v>14711</v>
      </c>
      <c r="D27" s="15">
        <v>15237</v>
      </c>
      <c r="E27" s="15">
        <v>16833</v>
      </c>
      <c r="F27" s="15">
        <v>19547</v>
      </c>
      <c r="G27" s="15">
        <v>27943</v>
      </c>
      <c r="H27" s="15">
        <v>21628</v>
      </c>
      <c r="I27" s="15">
        <v>20480</v>
      </c>
      <c r="J27" s="15">
        <v>23823</v>
      </c>
      <c r="K27" s="15">
        <v>48157</v>
      </c>
    </row>
    <row r="28" spans="1:11" ht="12">
      <c r="A28" s="30" t="s">
        <v>93</v>
      </c>
      <c r="B28" s="32">
        <v>2349</v>
      </c>
      <c r="C28" s="32">
        <v>1830</v>
      </c>
      <c r="D28" s="32">
        <v>3236</v>
      </c>
      <c r="E28" s="32">
        <v>4921</v>
      </c>
      <c r="F28" s="32">
        <v>7005</v>
      </c>
      <c r="G28" s="32">
        <v>10938</v>
      </c>
      <c r="H28" s="32">
        <v>8576</v>
      </c>
      <c r="I28" s="32">
        <v>6201</v>
      </c>
      <c r="J28" s="32">
        <v>6259</v>
      </c>
      <c r="K28" s="32">
        <v>12148</v>
      </c>
    </row>
    <row r="29" spans="1:11" ht="12">
      <c r="A29" s="23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">
      <c r="A30" s="7"/>
      <c r="B30" s="35"/>
      <c r="C30" s="35"/>
      <c r="D30" s="35"/>
      <c r="E30" s="35"/>
      <c r="F30" s="35"/>
      <c r="G30" s="35"/>
      <c r="H30" s="7"/>
      <c r="I30" s="7"/>
      <c r="J30" s="7"/>
      <c r="K30" s="7"/>
    </row>
    <row r="31" spans="1:11" ht="12">
      <c r="A31" s="10" t="s">
        <v>146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3" s="46" customFormat="1" ht="20.25" customHeight="1">
      <c r="A32" s="45" t="s">
        <v>52</v>
      </c>
      <c r="B32" s="39">
        <v>18026</v>
      </c>
      <c r="C32" s="39">
        <v>19524</v>
      </c>
      <c r="D32" s="39">
        <v>20987</v>
      </c>
      <c r="E32" s="39">
        <v>22450</v>
      </c>
      <c r="F32" s="39">
        <v>23906</v>
      </c>
      <c r="G32" s="39">
        <v>25369</v>
      </c>
      <c r="H32" s="39">
        <v>27196</v>
      </c>
      <c r="I32" s="39">
        <v>29023</v>
      </c>
      <c r="J32" s="39">
        <v>30857</v>
      </c>
      <c r="K32" s="39">
        <v>32670</v>
      </c>
      <c r="L32" s="8"/>
      <c r="M32" s="8"/>
    </row>
    <row r="33" spans="1:11" ht="12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">
      <c r="A34" s="6" t="s">
        <v>0</v>
      </c>
      <c r="B34" s="20">
        <v>33.987417692898504</v>
      </c>
      <c r="C34" s="20">
        <v>41.049427499991936</v>
      </c>
      <c r="D34" s="20">
        <v>41.672818422624886</v>
      </c>
      <c r="E34" s="20">
        <v>46.331468553690776</v>
      </c>
      <c r="F34" s="20">
        <v>43.41083276506135</v>
      </c>
      <c r="G34" s="20">
        <v>44.59326818557916</v>
      </c>
      <c r="H34" s="20">
        <v>38.334941769581455</v>
      </c>
      <c r="I34" s="20">
        <v>37.74108591065292</v>
      </c>
      <c r="J34" s="20">
        <v>32.18144504134726</v>
      </c>
      <c r="K34" s="20">
        <v>34.972103937407454</v>
      </c>
    </row>
    <row r="35" spans="1:11" ht="12">
      <c r="A35" s="6" t="s">
        <v>195</v>
      </c>
      <c r="B35" s="20">
        <v>19.38451979253864</v>
      </c>
      <c r="C35" s="20">
        <v>22.270266435796486</v>
      </c>
      <c r="D35" s="20">
        <v>17.518953148326446</v>
      </c>
      <c r="E35" s="20">
        <v>19.012085678752346</v>
      </c>
      <c r="F35" s="20">
        <v>20.499964974431332</v>
      </c>
      <c r="G35" s="20">
        <v>19.759968201262215</v>
      </c>
      <c r="H35" s="20">
        <v>26.80308216596046</v>
      </c>
      <c r="I35" s="20">
        <v>26.268701030927833</v>
      </c>
      <c r="J35" s="20">
        <v>28.71038812096336</v>
      </c>
      <c r="K35" s="20">
        <v>23.16540171589112</v>
      </c>
    </row>
    <row r="36" spans="1:11" ht="12">
      <c r="A36" s="6" t="s">
        <v>3</v>
      </c>
      <c r="B36" s="20">
        <v>6.016379436816624</v>
      </c>
      <c r="C36" s="20">
        <v>8.79708897207954</v>
      </c>
      <c r="D36" s="20">
        <v>9.511987314155828</v>
      </c>
      <c r="E36" s="20">
        <v>9.608887386665165</v>
      </c>
      <c r="F36" s="20">
        <v>6.901895526591555</v>
      </c>
      <c r="G36" s="20">
        <v>11.850167376009258</v>
      </c>
      <c r="H36" s="20">
        <v>11.687174228830214</v>
      </c>
      <c r="I36" s="20">
        <v>11.153704467353952</v>
      </c>
      <c r="J36" s="20">
        <v>10.103921450272631</v>
      </c>
      <c r="K36" s="20">
        <v>13.9945166635515</v>
      </c>
    </row>
    <row r="37" spans="1:11" ht="12">
      <c r="A37" s="6" t="s">
        <v>194</v>
      </c>
      <c r="B37" s="20">
        <v>6.11027209886345</v>
      </c>
      <c r="C37" s="20">
        <v>7.7222206100002895</v>
      </c>
      <c r="D37" s="20">
        <v>5.03540566400781</v>
      </c>
      <c r="E37" s="20">
        <v>6.087617198728309</v>
      </c>
      <c r="F37" s="20">
        <v>4.554467618504365</v>
      </c>
      <c r="G37" s="20">
        <v>3.605884929669628</v>
      </c>
      <c r="H37" s="20">
        <v>7.827806846912054</v>
      </c>
      <c r="I37" s="20">
        <v>5.354776632302405</v>
      </c>
      <c r="J37" s="20">
        <v>3.932617049958753</v>
      </c>
      <c r="K37" s="20">
        <v>3.5428628981883294</v>
      </c>
    </row>
    <row r="38" spans="1:11" ht="12">
      <c r="A38" s="6" t="s">
        <v>4</v>
      </c>
      <c r="B38" s="20" t="s">
        <v>1</v>
      </c>
      <c r="C38" s="20" t="s">
        <v>1</v>
      </c>
      <c r="D38" s="20" t="s">
        <v>1</v>
      </c>
      <c r="E38" s="20" t="s">
        <v>1</v>
      </c>
      <c r="F38" s="20" t="s">
        <v>1</v>
      </c>
      <c r="G38" s="20">
        <v>3</v>
      </c>
      <c r="H38" s="20">
        <v>2.584807314363838</v>
      </c>
      <c r="I38" s="20">
        <v>3.2660893470790375</v>
      </c>
      <c r="J38" s="20" t="s">
        <v>1</v>
      </c>
      <c r="K38" s="20" t="s">
        <v>1</v>
      </c>
    </row>
    <row r="39" spans="1:11" ht="12">
      <c r="A39" s="6" t="s">
        <v>5</v>
      </c>
      <c r="B39" s="20">
        <v>2.9</v>
      </c>
      <c r="C39" s="20">
        <v>1.8106864518542165</v>
      </c>
      <c r="D39" s="20">
        <v>2.7195503053916337</v>
      </c>
      <c r="E39" s="20">
        <v>3.1396475840920286</v>
      </c>
      <c r="F39" s="20">
        <v>5.423244682904235</v>
      </c>
      <c r="G39" s="20" t="s">
        <v>1</v>
      </c>
      <c r="H39" s="20">
        <v>5.8941648948736125</v>
      </c>
      <c r="I39" s="20">
        <v>4.651986254295533</v>
      </c>
      <c r="J39" s="20">
        <v>4.330496368282328</v>
      </c>
      <c r="K39" s="20">
        <v>4.6228729312801</v>
      </c>
    </row>
    <row r="40" spans="1:11" ht="12">
      <c r="A40" s="6" t="s">
        <v>6</v>
      </c>
      <c r="B40" s="20">
        <v>2.032327381620166</v>
      </c>
      <c r="C40" s="20">
        <v>1.9925450857863292</v>
      </c>
      <c r="D40" s="20">
        <v>2.7146089354941596</v>
      </c>
      <c r="E40" s="20">
        <v>3.3238144349255463</v>
      </c>
      <c r="F40" s="20">
        <v>6.145915089443865</v>
      </c>
      <c r="G40" s="20">
        <v>4.526993775451158</v>
      </c>
      <c r="H40" s="20">
        <v>2.7844795954782833</v>
      </c>
      <c r="I40" s="20">
        <v>1.9874089347079036</v>
      </c>
      <c r="J40" s="20">
        <v>4</v>
      </c>
      <c r="K40" s="20">
        <v>3.9</v>
      </c>
    </row>
    <row r="41" spans="1:11" ht="12">
      <c r="A41" s="6" t="s">
        <v>17</v>
      </c>
      <c r="B41" s="20" t="s">
        <v>1</v>
      </c>
      <c r="C41" s="20" t="s">
        <v>1</v>
      </c>
      <c r="D41" s="20" t="s">
        <v>1</v>
      </c>
      <c r="E41" s="20" t="s">
        <v>1</v>
      </c>
      <c r="F41" s="20">
        <v>3.759172767548882</v>
      </c>
      <c r="G41" s="20">
        <v>4.435869841493027</v>
      </c>
      <c r="H41" s="20" t="s">
        <v>1</v>
      </c>
      <c r="I41" s="20" t="s">
        <v>1</v>
      </c>
      <c r="J41" s="20" t="s">
        <v>1</v>
      </c>
      <c r="K41" s="20" t="s">
        <v>1</v>
      </c>
    </row>
    <row r="42" spans="1:11" ht="12">
      <c r="A42" s="6" t="s">
        <v>88</v>
      </c>
      <c r="B42" s="20" t="s">
        <v>1</v>
      </c>
      <c r="C42" s="20" t="s">
        <v>1</v>
      </c>
      <c r="D42" s="20" t="s">
        <v>1</v>
      </c>
      <c r="E42" s="20" t="s">
        <v>1</v>
      </c>
      <c r="F42" s="20" t="s">
        <v>1</v>
      </c>
      <c r="G42" s="20" t="s">
        <v>1</v>
      </c>
      <c r="H42" s="20" t="s">
        <v>1</v>
      </c>
      <c r="I42" s="20">
        <v>3.0855257731958763</v>
      </c>
      <c r="J42" s="20">
        <v>1.4</v>
      </c>
      <c r="K42" s="20" t="s">
        <v>1</v>
      </c>
    </row>
    <row r="43" spans="1:11" ht="12">
      <c r="A43" s="6" t="s">
        <v>89</v>
      </c>
      <c r="B43" s="20" t="s">
        <v>1</v>
      </c>
      <c r="C43" s="20" t="s">
        <v>1</v>
      </c>
      <c r="D43" s="20" t="s">
        <v>1</v>
      </c>
      <c r="E43" s="20" t="s">
        <v>1</v>
      </c>
      <c r="F43" s="20" t="s">
        <v>1</v>
      </c>
      <c r="G43" s="20" t="s">
        <v>1</v>
      </c>
      <c r="H43" s="20" t="s">
        <v>1</v>
      </c>
      <c r="I43" s="20" t="s">
        <v>1</v>
      </c>
      <c r="J43" s="20">
        <v>0.9404237339288949</v>
      </c>
      <c r="K43" s="20" t="s">
        <v>1</v>
      </c>
    </row>
    <row r="44" spans="1:11" ht="12">
      <c r="A44" s="6" t="s">
        <v>90</v>
      </c>
      <c r="B44" s="20">
        <v>10.446421636735504</v>
      </c>
      <c r="C44" s="20">
        <v>6.967217079234259</v>
      </c>
      <c r="D44" s="20">
        <v>6.02158330475824</v>
      </c>
      <c r="E44" s="20">
        <v>7.2</v>
      </c>
      <c r="F44" s="20">
        <v>6.4</v>
      </c>
      <c r="G44" s="20">
        <v>4.379762374738391</v>
      </c>
      <c r="H44" s="20">
        <v>3.113832049097516</v>
      </c>
      <c r="I44" s="20">
        <v>3.3251408934707904</v>
      </c>
      <c r="J44" s="20">
        <v>13.75425041749663</v>
      </c>
      <c r="K44" s="20">
        <v>12.373339479731897</v>
      </c>
    </row>
    <row r="45" spans="1:11" ht="12">
      <c r="A45" s="6" t="s">
        <v>91</v>
      </c>
      <c r="B45" s="20">
        <v>6.572658940083019</v>
      </c>
      <c r="C45" s="20" t="s">
        <v>1</v>
      </c>
      <c r="D45" s="20" t="s">
        <v>1</v>
      </c>
      <c r="E45" s="20" t="s">
        <v>1</v>
      </c>
      <c r="F45" s="20" t="s">
        <v>1</v>
      </c>
      <c r="G45" s="20" t="s">
        <v>1</v>
      </c>
      <c r="H45" s="20" t="s">
        <v>1</v>
      </c>
      <c r="I45" s="20" t="s">
        <v>1</v>
      </c>
      <c r="J45" s="20" t="s">
        <v>1</v>
      </c>
      <c r="K45" s="20" t="s">
        <v>1</v>
      </c>
    </row>
    <row r="46" spans="1:11" ht="12">
      <c r="A46" s="6" t="s">
        <v>39</v>
      </c>
      <c r="B46" s="20">
        <v>11.588322100157926</v>
      </c>
      <c r="C46" s="20">
        <v>8.601526451725238</v>
      </c>
      <c r="D46" s="20">
        <v>5.819885569852254</v>
      </c>
      <c r="E46" s="20">
        <v>4.9</v>
      </c>
      <c r="F46" s="20">
        <v>2.9</v>
      </c>
      <c r="G46" s="20">
        <v>3.1</v>
      </c>
      <c r="H46" s="20" t="s">
        <v>1</v>
      </c>
      <c r="I46" s="20">
        <v>1</v>
      </c>
      <c r="J46" s="20" t="s">
        <v>1</v>
      </c>
      <c r="K46" s="20" t="s">
        <v>1</v>
      </c>
    </row>
    <row r="47" spans="1:11" ht="12">
      <c r="A47" s="6" t="s">
        <v>92</v>
      </c>
      <c r="B47" s="20" t="s">
        <v>1</v>
      </c>
      <c r="C47" s="20" t="s">
        <v>1</v>
      </c>
      <c r="D47" s="20">
        <v>8.985207335388743</v>
      </c>
      <c r="E47" s="20" t="s">
        <v>1</v>
      </c>
      <c r="F47" s="20" t="s">
        <v>1</v>
      </c>
      <c r="G47" s="20" t="s">
        <v>1</v>
      </c>
      <c r="H47" s="20" t="s">
        <v>1</v>
      </c>
      <c r="I47" s="20" t="s">
        <v>1</v>
      </c>
      <c r="J47" s="20" t="s">
        <v>1</v>
      </c>
      <c r="K47" s="20" t="s">
        <v>1</v>
      </c>
    </row>
    <row r="48" spans="1:11" ht="12">
      <c r="A48" s="6" t="s">
        <v>50</v>
      </c>
      <c r="B48" s="20" t="s">
        <v>1</v>
      </c>
      <c r="C48" s="20" t="s">
        <v>1</v>
      </c>
      <c r="D48" s="20" t="s">
        <v>1</v>
      </c>
      <c r="E48" s="20" t="s">
        <v>1</v>
      </c>
      <c r="F48" s="20" t="s">
        <v>1</v>
      </c>
      <c r="G48" s="20" t="s">
        <v>1</v>
      </c>
      <c r="H48" s="20" t="s">
        <v>1</v>
      </c>
      <c r="I48" s="20" t="s">
        <v>1</v>
      </c>
      <c r="J48" s="20" t="s">
        <v>1</v>
      </c>
      <c r="K48" s="20">
        <v>2.8</v>
      </c>
    </row>
    <row r="49" spans="1:11" ht="12">
      <c r="A49" s="6" t="s">
        <v>23</v>
      </c>
      <c r="B49" s="20">
        <v>0.9570492850177343</v>
      </c>
      <c r="C49" s="20">
        <v>0.7890214135317011</v>
      </c>
      <c r="D49" s="20" t="s">
        <v>1</v>
      </c>
      <c r="E49" s="20">
        <v>0.359667026333693</v>
      </c>
      <c r="F49" s="20" t="s">
        <v>1</v>
      </c>
      <c r="G49" s="20">
        <v>0.790236489592403</v>
      </c>
      <c r="H49" s="20">
        <v>0.969711134902564</v>
      </c>
      <c r="I49" s="20">
        <v>2.1540068728522335</v>
      </c>
      <c r="J49" s="20">
        <v>0.6316774310376049</v>
      </c>
      <c r="K49" s="20">
        <v>0.6142847596754933</v>
      </c>
    </row>
    <row r="50" spans="1:11" ht="12">
      <c r="A50" s="23" t="s">
        <v>24</v>
      </c>
      <c r="B50" s="22">
        <v>100</v>
      </c>
      <c r="C50" s="22">
        <v>100</v>
      </c>
      <c r="D50" s="22">
        <v>100</v>
      </c>
      <c r="E50" s="22">
        <v>100</v>
      </c>
      <c r="F50" s="22">
        <v>100</v>
      </c>
      <c r="G50" s="22">
        <v>100</v>
      </c>
      <c r="H50" s="22">
        <v>100</v>
      </c>
      <c r="I50" s="22">
        <v>100</v>
      </c>
      <c r="J50" s="22">
        <v>100</v>
      </c>
      <c r="K50" s="22">
        <v>100</v>
      </c>
    </row>
    <row r="51" spans="1:11" ht="12">
      <c r="A51" s="6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">
      <c r="A52" s="6" t="s">
        <v>26</v>
      </c>
      <c r="B52" s="20">
        <v>85.07581402627683</v>
      </c>
      <c r="C52" s="20">
        <v>86.6489449530643</v>
      </c>
      <c r="D52" s="20">
        <v>86.82302576722051</v>
      </c>
      <c r="E52" s="20">
        <v>84.95675728129751</v>
      </c>
      <c r="F52" s="20">
        <v>84.85882747258454</v>
      </c>
      <c r="G52" s="20">
        <v>86.43494084302768</v>
      </c>
      <c r="H52" s="20">
        <v>87.04836244948379</v>
      </c>
      <c r="I52" s="20">
        <v>84.47743918947155</v>
      </c>
      <c r="J52" s="20">
        <v>85.49221884008305</v>
      </c>
      <c r="K52" s="20">
        <v>84.55019194616276</v>
      </c>
    </row>
    <row r="53" spans="1:11" ht="12">
      <c r="A53" s="6" t="s">
        <v>27</v>
      </c>
      <c r="B53" s="20">
        <v>2.22323852983416</v>
      </c>
      <c r="C53" s="20">
        <v>2.3167914226274187</v>
      </c>
      <c r="D53" s="20">
        <v>2.2306710312882467</v>
      </c>
      <c r="E53" s="20">
        <v>2.3737202809036297</v>
      </c>
      <c r="F53" s="20">
        <v>2.7185008817361025</v>
      </c>
      <c r="G53" s="20">
        <v>3.6403311642207155</v>
      </c>
      <c r="H53" s="20">
        <v>2.645846994000724</v>
      </c>
      <c r="I53" s="20">
        <v>2.2024939372267722</v>
      </c>
      <c r="J53" s="20">
        <v>2.340537784314477</v>
      </c>
      <c r="K53" s="20">
        <v>4.455928345392971</v>
      </c>
    </row>
    <row r="54" spans="1:11" ht="12">
      <c r="A54" s="30" t="s">
        <v>93</v>
      </c>
      <c r="B54" s="31">
        <v>17.830575375740093</v>
      </c>
      <c r="C54" s="31">
        <v>12.439670994493916</v>
      </c>
      <c r="D54" s="31">
        <v>21.237776465183437</v>
      </c>
      <c r="E54" s="31">
        <v>29.234242262223013</v>
      </c>
      <c r="F54" s="31">
        <v>35.83670128408451</v>
      </c>
      <c r="G54" s="31">
        <v>39.14397165658662</v>
      </c>
      <c r="H54" s="31">
        <v>39.65230257074163</v>
      </c>
      <c r="I54" s="31">
        <v>30.2783203125</v>
      </c>
      <c r="J54" s="31">
        <v>26.27292952189061</v>
      </c>
      <c r="K54" s="31">
        <v>25.22582386776585</v>
      </c>
    </row>
    <row r="55" spans="1:11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">
      <c r="A56" s="8" t="s">
        <v>138</v>
      </c>
      <c r="C56" s="7"/>
      <c r="D56" s="7"/>
      <c r="E56" s="9"/>
      <c r="F56" s="9"/>
      <c r="G56" s="9"/>
      <c r="H56" s="9"/>
      <c r="I56" s="9"/>
      <c r="J56" s="9"/>
      <c r="K56" s="9"/>
    </row>
    <row r="57" spans="1:11" ht="12">
      <c r="A57" s="7" t="s">
        <v>196</v>
      </c>
      <c r="C57" s="7"/>
      <c r="D57" s="7"/>
      <c r="E57" s="9"/>
      <c r="F57" s="9"/>
      <c r="G57" s="9"/>
      <c r="H57" s="9"/>
      <c r="I57" s="9"/>
      <c r="J57" s="9"/>
      <c r="K57" s="9"/>
    </row>
    <row r="58" spans="1:11" ht="12">
      <c r="A58" s="7" t="s">
        <v>199</v>
      </c>
      <c r="C58" s="7"/>
      <c r="D58" s="7"/>
      <c r="E58" s="9"/>
      <c r="F58" s="9"/>
      <c r="G58" s="9"/>
      <c r="H58" s="9"/>
      <c r="I58" s="9"/>
      <c r="J58" s="9"/>
      <c r="K58" s="9"/>
    </row>
    <row r="59" spans="1:11" ht="12">
      <c r="A59" s="7" t="s">
        <v>201</v>
      </c>
      <c r="C59" s="7"/>
      <c r="D59" s="7"/>
      <c r="E59" s="9"/>
      <c r="F59" s="9"/>
      <c r="G59" s="9"/>
      <c r="H59" s="9"/>
      <c r="I59" s="9"/>
      <c r="J59" s="9"/>
      <c r="K59" s="9"/>
    </row>
    <row r="60" spans="1:11" ht="12">
      <c r="A60" s="7" t="s">
        <v>203</v>
      </c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2">
      <c r="A61" s="7" t="s">
        <v>205</v>
      </c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2">
      <c r="A62" s="7" t="s">
        <v>206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2">
      <c r="A63" s="7" t="s">
        <v>212</v>
      </c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2">
      <c r="A64" s="7" t="s">
        <v>214</v>
      </c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2">
      <c r="A65" s="7" t="s">
        <v>215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">
      <c r="A67" s="7" t="s">
        <v>137</v>
      </c>
      <c r="C67" s="9"/>
      <c r="D67" s="9"/>
      <c r="E67" s="9"/>
      <c r="F67" s="9"/>
      <c r="G67" s="9"/>
      <c r="H67" s="9"/>
      <c r="I67" s="9"/>
      <c r="J67" s="9"/>
      <c r="K67" s="9"/>
    </row>
    <row r="68" spans="1:11" ht="12">
      <c r="A68" s="7" t="s">
        <v>175</v>
      </c>
      <c r="C68" s="9"/>
      <c r="D68" s="9"/>
      <c r="E68" s="9"/>
      <c r="F68" s="9"/>
      <c r="G68" s="9"/>
      <c r="H68" s="9"/>
      <c r="I68" s="9"/>
      <c r="J68" s="9"/>
      <c r="K68" s="9"/>
    </row>
    <row r="69" ht="12">
      <c r="A69" s="7" t="s">
        <v>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E14" sqref="E14"/>
    </sheetView>
  </sheetViews>
  <sheetFormatPr defaultColWidth="9.33203125" defaultRowHeight="12.75"/>
  <cols>
    <col min="1" max="1" width="35" style="8" customWidth="1"/>
    <col min="2" max="2" width="12.5" style="8" customWidth="1"/>
    <col min="3" max="3" width="12.5" style="43" customWidth="1"/>
    <col min="4" max="4" width="13.33203125" style="8" customWidth="1"/>
    <col min="5" max="6" width="9.16015625" style="8" customWidth="1"/>
    <col min="7" max="16384" width="9.33203125" style="8" customWidth="1"/>
  </cols>
  <sheetData>
    <row r="1" spans="1:4" ht="18.75">
      <c r="A1" s="5" t="s">
        <v>218</v>
      </c>
      <c r="B1" s="3"/>
      <c r="C1" s="42"/>
      <c r="D1" s="7"/>
    </row>
    <row r="2" spans="1:4" ht="12">
      <c r="A2" s="4"/>
      <c r="B2" s="3"/>
      <c r="C2" s="42"/>
      <c r="D2" s="7"/>
    </row>
    <row r="3" spans="1:4" ht="12">
      <c r="A3" s="6"/>
      <c r="B3" s="7"/>
      <c r="C3" s="42"/>
      <c r="D3" s="7"/>
    </row>
    <row r="4" spans="1:4" ht="12">
      <c r="A4" s="10" t="s">
        <v>145</v>
      </c>
      <c r="B4" s="9"/>
      <c r="C4" s="42"/>
      <c r="D4" s="7"/>
    </row>
    <row r="5" spans="1:4" s="46" customFormat="1" ht="20.25" customHeight="1">
      <c r="A5" s="45" t="s">
        <v>52</v>
      </c>
      <c r="B5" s="39">
        <v>34497</v>
      </c>
      <c r="C5" s="48">
        <v>36324</v>
      </c>
      <c r="D5" s="39" t="s">
        <v>226</v>
      </c>
    </row>
    <row r="6" spans="1:4" ht="12">
      <c r="A6" s="6"/>
      <c r="B6" s="1"/>
      <c r="D6" s="7"/>
    </row>
    <row r="7" spans="1:4" ht="12">
      <c r="A7" s="6" t="s">
        <v>87</v>
      </c>
      <c r="B7" s="15">
        <v>55160</v>
      </c>
      <c r="C7" s="41">
        <v>31835</v>
      </c>
      <c r="D7" s="13">
        <v>35142</v>
      </c>
    </row>
    <row r="8" spans="1:4" ht="12">
      <c r="A8" s="6" t="s">
        <v>151</v>
      </c>
      <c r="B8" s="20" t="s">
        <v>1</v>
      </c>
      <c r="C8" s="41">
        <v>18292</v>
      </c>
      <c r="D8" s="13">
        <v>16010</v>
      </c>
    </row>
    <row r="9" spans="1:4" ht="13.5">
      <c r="A9" s="6" t="s">
        <v>219</v>
      </c>
      <c r="B9" s="15">
        <v>167509</v>
      </c>
      <c r="C9" s="41">
        <v>123014</v>
      </c>
      <c r="D9" s="13">
        <v>112757</v>
      </c>
    </row>
    <row r="10" spans="1:4" ht="14.25">
      <c r="A10" s="6" t="s">
        <v>224</v>
      </c>
      <c r="B10" s="15">
        <v>26976</v>
      </c>
      <c r="C10" s="41">
        <v>15870</v>
      </c>
      <c r="D10" s="13">
        <v>7048</v>
      </c>
    </row>
    <row r="11" spans="1:4" ht="12">
      <c r="A11" s="6" t="s">
        <v>184</v>
      </c>
      <c r="B11" s="20" t="s">
        <v>1</v>
      </c>
      <c r="C11" s="20" t="s">
        <v>1</v>
      </c>
      <c r="D11" s="13">
        <v>92526</v>
      </c>
    </row>
    <row r="12" spans="1:4" ht="12">
      <c r="A12" s="6" t="s">
        <v>221</v>
      </c>
      <c r="B12" s="20" t="s">
        <v>1</v>
      </c>
      <c r="C12" s="41">
        <v>46988</v>
      </c>
      <c r="D12" s="20" t="s">
        <v>1</v>
      </c>
    </row>
    <row r="13" spans="1:4" ht="12">
      <c r="A13" s="6" t="s">
        <v>186</v>
      </c>
      <c r="B13" s="20" t="s">
        <v>1</v>
      </c>
      <c r="C13" s="41">
        <v>43367</v>
      </c>
      <c r="D13" s="13">
        <v>32245</v>
      </c>
    </row>
    <row r="14" spans="1:4" ht="12">
      <c r="A14" s="6" t="s">
        <v>187</v>
      </c>
      <c r="B14" s="20" t="s">
        <v>1</v>
      </c>
      <c r="C14" s="41">
        <v>35163</v>
      </c>
      <c r="D14" s="13">
        <v>22610</v>
      </c>
    </row>
    <row r="15" spans="1:4" ht="12">
      <c r="A15" s="6" t="s">
        <v>85</v>
      </c>
      <c r="B15" s="15">
        <v>150245</v>
      </c>
      <c r="C15" s="41">
        <v>87748</v>
      </c>
      <c r="D15" s="20" t="s">
        <v>1</v>
      </c>
    </row>
    <row r="16" spans="1:4" ht="12">
      <c r="A16" s="6" t="s">
        <v>128</v>
      </c>
      <c r="B16" s="15">
        <v>195206</v>
      </c>
      <c r="C16" s="41">
        <v>170037</v>
      </c>
      <c r="D16" s="13">
        <v>128563</v>
      </c>
    </row>
    <row r="17" spans="1:4" ht="12">
      <c r="A17" s="6" t="s">
        <v>131</v>
      </c>
      <c r="B17" s="20" t="s">
        <v>1</v>
      </c>
      <c r="C17" s="41">
        <v>34907</v>
      </c>
      <c r="D17" s="20" t="s">
        <v>1</v>
      </c>
    </row>
    <row r="18" spans="1:4" ht="12">
      <c r="A18" s="6" t="s">
        <v>178</v>
      </c>
      <c r="B18" s="20" t="s">
        <v>1</v>
      </c>
      <c r="C18" s="20" t="s">
        <v>1</v>
      </c>
      <c r="D18" s="13">
        <v>88179</v>
      </c>
    </row>
    <row r="19" spans="1:4" ht="14.25">
      <c r="A19" s="6" t="s">
        <v>227</v>
      </c>
      <c r="B19" s="15">
        <v>102723</v>
      </c>
      <c r="C19" s="41">
        <v>85454</v>
      </c>
      <c r="D19" s="13">
        <v>63001</v>
      </c>
    </row>
    <row r="20" spans="1:4" ht="12">
      <c r="A20" s="6" t="s">
        <v>185</v>
      </c>
      <c r="B20" s="20" t="s">
        <v>1</v>
      </c>
      <c r="C20" s="20" t="s">
        <v>1</v>
      </c>
      <c r="D20" s="13">
        <v>66690</v>
      </c>
    </row>
    <row r="21" spans="1:4" ht="12">
      <c r="A21" s="6" t="s">
        <v>86</v>
      </c>
      <c r="B21" s="15">
        <v>85924</v>
      </c>
      <c r="C21" s="20" t="s">
        <v>1</v>
      </c>
      <c r="D21" s="20" t="s">
        <v>1</v>
      </c>
    </row>
    <row r="22" spans="1:4" ht="12">
      <c r="A22" s="6" t="s">
        <v>189</v>
      </c>
      <c r="B22" s="20" t="s">
        <v>1</v>
      </c>
      <c r="C22" s="20" t="s">
        <v>1</v>
      </c>
      <c r="D22" s="13">
        <v>50953</v>
      </c>
    </row>
    <row r="23" spans="1:4" ht="12">
      <c r="A23" s="6" t="s">
        <v>191</v>
      </c>
      <c r="B23" s="20" t="s">
        <v>1</v>
      </c>
      <c r="C23" s="20" t="s">
        <v>1</v>
      </c>
      <c r="D23" s="13">
        <v>39086</v>
      </c>
    </row>
    <row r="24" spans="1:4" ht="12">
      <c r="A24" s="6" t="s">
        <v>192</v>
      </c>
      <c r="B24" s="20" t="s">
        <v>1</v>
      </c>
      <c r="C24" s="20" t="s">
        <v>1</v>
      </c>
      <c r="D24" s="13">
        <v>33302</v>
      </c>
    </row>
    <row r="25" spans="1:4" ht="12">
      <c r="A25" s="6" t="s">
        <v>90</v>
      </c>
      <c r="B25" s="15" t="s">
        <v>1</v>
      </c>
      <c r="C25" s="41">
        <v>38570</v>
      </c>
      <c r="D25" s="13">
        <v>32859</v>
      </c>
    </row>
    <row r="26" spans="1:4" ht="12">
      <c r="A26" s="6" t="s">
        <v>91</v>
      </c>
      <c r="B26" s="15">
        <v>47071</v>
      </c>
      <c r="C26" s="20" t="s">
        <v>1</v>
      </c>
      <c r="D26" s="20" t="s">
        <v>1</v>
      </c>
    </row>
    <row r="27" spans="1:4" ht="12">
      <c r="A27" s="6" t="s">
        <v>183</v>
      </c>
      <c r="B27" s="15">
        <v>48404</v>
      </c>
      <c r="C27" s="41">
        <v>49668</v>
      </c>
      <c r="D27" s="20" t="s">
        <v>1</v>
      </c>
    </row>
    <row r="28" spans="1:4" ht="12">
      <c r="A28" s="6" t="s">
        <v>188</v>
      </c>
      <c r="B28" s="20" t="s">
        <v>1</v>
      </c>
      <c r="C28" s="20" t="s">
        <v>1</v>
      </c>
      <c r="D28" s="13">
        <v>8558</v>
      </c>
    </row>
    <row r="29" spans="1:4" ht="12">
      <c r="A29" s="6" t="s">
        <v>222</v>
      </c>
      <c r="B29" s="20" t="s">
        <v>1</v>
      </c>
      <c r="C29" s="41">
        <v>38305</v>
      </c>
      <c r="D29" s="20" t="s">
        <v>1</v>
      </c>
    </row>
    <row r="30" spans="1:4" ht="12">
      <c r="A30" s="6" t="s">
        <v>223</v>
      </c>
      <c r="B30" s="20" t="s">
        <v>1</v>
      </c>
      <c r="C30" s="41">
        <v>28876</v>
      </c>
      <c r="D30" s="20" t="s">
        <v>1</v>
      </c>
    </row>
    <row r="31" spans="1:4" ht="13.5">
      <c r="A31" s="6" t="s">
        <v>23</v>
      </c>
      <c r="B31" s="15">
        <v>47995</v>
      </c>
      <c r="C31" s="51" t="s">
        <v>229</v>
      </c>
      <c r="D31" s="14" t="s">
        <v>231</v>
      </c>
    </row>
    <row r="32" spans="1:4" ht="12">
      <c r="A32" s="23" t="s">
        <v>24</v>
      </c>
      <c r="B32" s="18">
        <v>927213</v>
      </c>
      <c r="C32" s="49">
        <v>864208</v>
      </c>
      <c r="D32" s="13">
        <v>857303</v>
      </c>
    </row>
    <row r="33" spans="1:4" ht="12">
      <c r="A33" s="6"/>
      <c r="B33" s="15"/>
      <c r="C33" s="49"/>
      <c r="D33" s="13"/>
    </row>
    <row r="34" spans="1:4" ht="12">
      <c r="A34" s="6" t="s">
        <v>25</v>
      </c>
      <c r="B34" s="15">
        <v>1370344</v>
      </c>
      <c r="C34" s="49">
        <v>1425425</v>
      </c>
      <c r="D34" s="13">
        <v>1449052</v>
      </c>
    </row>
    <row r="35" spans="1:4" ht="12">
      <c r="A35" s="6" t="s">
        <v>26</v>
      </c>
      <c r="B35" s="15">
        <v>1017488</v>
      </c>
      <c r="C35" s="49">
        <v>944356</v>
      </c>
      <c r="D35" s="13">
        <v>1031472</v>
      </c>
    </row>
    <row r="36" spans="1:4" ht="12">
      <c r="A36" s="6" t="s">
        <v>27</v>
      </c>
      <c r="B36" s="15">
        <v>90275</v>
      </c>
      <c r="C36" s="49">
        <v>80148</v>
      </c>
      <c r="D36" s="49">
        <v>71823</v>
      </c>
    </row>
    <row r="37" spans="1:4" ht="12">
      <c r="A37" s="30" t="s">
        <v>93</v>
      </c>
      <c r="B37" s="32">
        <v>58795</v>
      </c>
      <c r="C37" s="32">
        <v>51965</v>
      </c>
      <c r="D37" s="32">
        <v>49387</v>
      </c>
    </row>
    <row r="38" spans="1:4" ht="12">
      <c r="A38" s="23"/>
      <c r="B38" s="16"/>
      <c r="D38" s="7"/>
    </row>
    <row r="39" spans="1:4" ht="12">
      <c r="A39" s="7"/>
      <c r="B39" s="7"/>
      <c r="D39" s="7"/>
    </row>
    <row r="40" spans="1:4" ht="12">
      <c r="A40" s="10" t="s">
        <v>146</v>
      </c>
      <c r="B40" s="9"/>
      <c r="D40" s="7"/>
    </row>
    <row r="41" spans="1:4" s="46" customFormat="1" ht="20.25" customHeight="1">
      <c r="A41" s="45" t="s">
        <v>52</v>
      </c>
      <c r="B41" s="39">
        <v>34497</v>
      </c>
      <c r="C41" s="48">
        <v>36324</v>
      </c>
      <c r="D41" s="39" t="s">
        <v>226</v>
      </c>
    </row>
    <row r="42" spans="1:4" ht="12">
      <c r="A42" s="7"/>
      <c r="B42" s="9"/>
      <c r="D42" s="7"/>
    </row>
    <row r="43" spans="1:4" ht="12">
      <c r="A43" s="6" t="s">
        <v>87</v>
      </c>
      <c r="B43" s="20">
        <v>5.949010637253791</v>
      </c>
      <c r="C43" s="20">
        <v>3.6837196600818323</v>
      </c>
      <c r="D43" s="20">
        <v>4.099134145103889</v>
      </c>
    </row>
    <row r="44" spans="1:4" ht="12">
      <c r="A44" s="6" t="s">
        <v>151</v>
      </c>
      <c r="B44" s="20" t="s">
        <v>1</v>
      </c>
      <c r="C44" s="20">
        <v>2.116620072945402</v>
      </c>
      <c r="D44" s="20">
        <v>1.8674844249932636</v>
      </c>
    </row>
    <row r="45" spans="1:4" ht="13.5">
      <c r="A45" s="6" t="s">
        <v>219</v>
      </c>
      <c r="B45" s="20">
        <v>18.06585973233766</v>
      </c>
      <c r="C45" s="20">
        <v>14.234304704423009</v>
      </c>
      <c r="D45" s="20">
        <v>13.15252600305843</v>
      </c>
    </row>
    <row r="46" spans="1:4" ht="14.25">
      <c r="A46" s="6" t="s">
        <v>224</v>
      </c>
      <c r="B46" s="20">
        <v>2.909363867849135</v>
      </c>
      <c r="C46" s="20">
        <v>1.836363468053987</v>
      </c>
      <c r="D46" s="20">
        <v>0.8221130685416942</v>
      </c>
    </row>
    <row r="47" spans="1:4" ht="12">
      <c r="A47" s="6" t="s">
        <v>184</v>
      </c>
      <c r="B47" s="20" t="s">
        <v>1</v>
      </c>
      <c r="C47" s="20" t="s">
        <v>1</v>
      </c>
      <c r="D47" s="20">
        <v>10.792683566953574</v>
      </c>
    </row>
    <row r="48" spans="1:4" ht="12">
      <c r="A48" s="6" t="s">
        <v>221</v>
      </c>
      <c r="B48" s="20" t="s">
        <v>1</v>
      </c>
      <c r="C48" s="20">
        <v>5.437116990354173</v>
      </c>
      <c r="D48" s="20" t="s">
        <v>1</v>
      </c>
    </row>
    <row r="49" spans="1:4" ht="12">
      <c r="A49" s="6" t="s">
        <v>186</v>
      </c>
      <c r="B49" s="20" t="s">
        <v>1</v>
      </c>
      <c r="C49" s="20">
        <v>5.018120637624276</v>
      </c>
      <c r="D49" s="20">
        <v>3.761213946527657</v>
      </c>
    </row>
    <row r="50" spans="1:4" ht="12">
      <c r="A50" s="6" t="s">
        <v>187</v>
      </c>
      <c r="B50" s="20" t="s">
        <v>1</v>
      </c>
      <c r="C50" s="20">
        <v>4.068812137818673</v>
      </c>
      <c r="D50" s="20">
        <v>2.637340590199731</v>
      </c>
    </row>
    <row r="51" spans="1:4" ht="12">
      <c r="A51" s="6" t="s">
        <v>85</v>
      </c>
      <c r="B51" s="20">
        <v>16.203935880968018</v>
      </c>
      <c r="C51" s="20">
        <v>10.153574139558994</v>
      </c>
      <c r="D51" s="20" t="s">
        <v>1</v>
      </c>
    </row>
    <row r="52" spans="1:4" ht="12">
      <c r="A52" s="6" t="s">
        <v>128</v>
      </c>
      <c r="B52" s="20">
        <v>21.052983510800647</v>
      </c>
      <c r="C52" s="20">
        <v>19.67547164571492</v>
      </c>
      <c r="D52" s="20">
        <v>14.996214873854402</v>
      </c>
    </row>
    <row r="53" spans="1:4" ht="12">
      <c r="A53" s="6" t="s">
        <v>131</v>
      </c>
      <c r="B53" s="20" t="s">
        <v>1</v>
      </c>
      <c r="C53" s="20">
        <v>4.039189639531224</v>
      </c>
      <c r="D53" s="20" t="s">
        <v>1</v>
      </c>
    </row>
    <row r="54" spans="1:4" ht="12">
      <c r="A54" s="6" t="s">
        <v>178</v>
      </c>
      <c r="B54" s="20" t="s">
        <v>1</v>
      </c>
      <c r="C54" s="20" t="s">
        <v>1</v>
      </c>
      <c r="D54" s="20">
        <v>10.285628301778951</v>
      </c>
    </row>
    <row r="55" spans="1:4" ht="14.25">
      <c r="A55" s="6" t="s">
        <v>182</v>
      </c>
      <c r="B55" s="20">
        <v>11.078684185834323</v>
      </c>
      <c r="C55" s="20">
        <v>9.888128783811306</v>
      </c>
      <c r="D55" s="20">
        <v>7.348743676389795</v>
      </c>
    </row>
    <row r="56" spans="1:4" ht="12">
      <c r="A56" s="6" t="s">
        <v>185</v>
      </c>
      <c r="B56" s="20" t="s">
        <v>1</v>
      </c>
      <c r="C56" s="20" t="s">
        <v>1</v>
      </c>
      <c r="D56" s="20">
        <v>7.779046614790803</v>
      </c>
    </row>
    <row r="57" spans="1:4" ht="12">
      <c r="A57" s="6" t="s">
        <v>86</v>
      </c>
      <c r="B57" s="20">
        <v>9.266910623556832</v>
      </c>
      <c r="C57" s="20" t="s">
        <v>1</v>
      </c>
      <c r="D57" s="20" t="s">
        <v>1</v>
      </c>
    </row>
    <row r="58" spans="1:4" ht="12">
      <c r="A58" s="6" t="s">
        <v>189</v>
      </c>
      <c r="B58" s="20" t="s">
        <v>1</v>
      </c>
      <c r="C58" s="20" t="s">
        <v>1</v>
      </c>
      <c r="D58" s="20">
        <v>5.943406240267443</v>
      </c>
    </row>
    <row r="59" spans="1:4" ht="12">
      <c r="A59" s="6" t="s">
        <v>191</v>
      </c>
      <c r="B59" s="20" t="s">
        <v>1</v>
      </c>
      <c r="C59" s="20" t="s">
        <v>1</v>
      </c>
      <c r="D59" s="20">
        <v>4.559181526251512</v>
      </c>
    </row>
    <row r="60" spans="1:4" ht="12">
      <c r="A60" s="6" t="s">
        <v>192</v>
      </c>
      <c r="B60" s="20" t="s">
        <v>1</v>
      </c>
      <c r="C60" s="20" t="s">
        <v>1</v>
      </c>
      <c r="D60" s="20">
        <v>3.8845075778342077</v>
      </c>
    </row>
    <row r="61" spans="1:4" ht="12">
      <c r="A61" s="6" t="s">
        <v>90</v>
      </c>
      <c r="B61" s="20" t="s">
        <v>1</v>
      </c>
      <c r="C61" s="20">
        <v>4.463045933386407</v>
      </c>
      <c r="D61" s="20">
        <v>3.832833898866562</v>
      </c>
    </row>
    <row r="62" spans="1:4" ht="12">
      <c r="A62" s="6" t="s">
        <v>91</v>
      </c>
      <c r="B62" s="20">
        <v>5.076611307218514</v>
      </c>
      <c r="C62" s="20" t="s">
        <v>1</v>
      </c>
      <c r="D62" s="20" t="s">
        <v>1</v>
      </c>
    </row>
    <row r="63" spans="1:4" ht="12">
      <c r="A63" s="6" t="s">
        <v>183</v>
      </c>
      <c r="B63" s="20">
        <v>5.220375469282678</v>
      </c>
      <c r="C63" s="20">
        <v>5.7472275193009095</v>
      </c>
      <c r="D63" s="20" t="s">
        <v>1</v>
      </c>
    </row>
    <row r="64" spans="1:4" ht="12">
      <c r="A64" s="6" t="s">
        <v>188</v>
      </c>
      <c r="B64" s="20" t="s">
        <v>1</v>
      </c>
      <c r="C64" s="20" t="s">
        <v>1</v>
      </c>
      <c r="D64" s="20">
        <v>0.9982468275510525</v>
      </c>
    </row>
    <row r="65" spans="1:4" ht="12">
      <c r="A65" s="6" t="s">
        <v>222</v>
      </c>
      <c r="B65" s="20" t="s">
        <v>1</v>
      </c>
      <c r="C65" s="20">
        <v>4.43238201914354</v>
      </c>
      <c r="D65" s="20" t="s">
        <v>1</v>
      </c>
    </row>
    <row r="66" spans="1:4" ht="12">
      <c r="A66" s="6" t="s">
        <v>223</v>
      </c>
      <c r="B66" s="20" t="s">
        <v>1</v>
      </c>
      <c r="C66" s="20">
        <v>3.341325236517135</v>
      </c>
      <c r="D66" s="20" t="s">
        <v>1</v>
      </c>
    </row>
    <row r="67" spans="1:4" ht="12">
      <c r="A67" s="6" t="s">
        <v>23</v>
      </c>
      <c r="B67" s="20">
        <v>5.176264784898399</v>
      </c>
      <c r="C67" s="20">
        <v>1.8645974117342121</v>
      </c>
      <c r="D67" s="20">
        <v>3.239694717037034</v>
      </c>
    </row>
    <row r="68" spans="1:4" ht="12">
      <c r="A68" s="23" t="s">
        <v>24</v>
      </c>
      <c r="B68" s="22">
        <v>100</v>
      </c>
      <c r="C68" s="22">
        <v>100</v>
      </c>
      <c r="D68" s="35">
        <v>100</v>
      </c>
    </row>
    <row r="69" spans="1:4" ht="12">
      <c r="A69" s="6"/>
      <c r="B69" s="22"/>
      <c r="C69" s="22"/>
      <c r="D69" s="7"/>
    </row>
    <row r="70" spans="1:4" ht="12">
      <c r="A70" s="6" t="s">
        <v>26</v>
      </c>
      <c r="B70" s="35">
        <v>74.25055314577945</v>
      </c>
      <c r="C70" s="35">
        <v>66.25083746952663</v>
      </c>
      <c r="D70" s="35">
        <v>71.18253865285718</v>
      </c>
    </row>
    <row r="71" spans="1:4" ht="12">
      <c r="A71" s="6" t="s">
        <v>27</v>
      </c>
      <c r="B71" s="35">
        <v>8.872340509175539</v>
      </c>
      <c r="C71" s="35">
        <v>8.487053611138172</v>
      </c>
      <c r="D71" s="35">
        <v>6.963155567965005</v>
      </c>
    </row>
    <row r="72" spans="1:4" ht="12">
      <c r="A72" s="30" t="s">
        <v>93</v>
      </c>
      <c r="B72" s="50">
        <v>65.12877319302133</v>
      </c>
      <c r="C72" s="50">
        <v>64.83630283974648</v>
      </c>
      <c r="D72" s="50">
        <v>68.76209570750316</v>
      </c>
    </row>
    <row r="73" spans="1:4" ht="12">
      <c r="A73" s="7"/>
      <c r="B73" s="7"/>
      <c r="C73" s="42"/>
      <c r="D73" s="7"/>
    </row>
    <row r="74" spans="1:4" ht="12">
      <c r="A74" s="8" t="s">
        <v>138</v>
      </c>
      <c r="B74" s="9"/>
      <c r="C74" s="42"/>
      <c r="D74" s="7"/>
    </row>
    <row r="75" spans="1:4" ht="12">
      <c r="A75" s="7" t="s">
        <v>220</v>
      </c>
      <c r="B75" s="9"/>
      <c r="C75" s="42"/>
      <c r="D75" s="7"/>
    </row>
    <row r="76" spans="1:4" ht="12">
      <c r="A76" s="7" t="s">
        <v>225</v>
      </c>
      <c r="B76" s="9"/>
      <c r="C76" s="42"/>
      <c r="D76" s="7"/>
    </row>
    <row r="77" spans="1:4" ht="12">
      <c r="A77" s="7" t="s">
        <v>228</v>
      </c>
      <c r="B77" s="9"/>
      <c r="C77" s="42"/>
      <c r="D77" s="7"/>
    </row>
    <row r="78" spans="1:4" ht="12">
      <c r="A78" s="7" t="s">
        <v>230</v>
      </c>
      <c r="B78" s="9"/>
      <c r="C78" s="42"/>
      <c r="D78" s="7"/>
    </row>
    <row r="79" spans="1:4" ht="12">
      <c r="A79" s="7" t="s">
        <v>234</v>
      </c>
      <c r="B79" s="9"/>
      <c r="C79" s="42"/>
      <c r="D79" s="7"/>
    </row>
    <row r="80" spans="1:4" ht="12">
      <c r="A80" s="7"/>
      <c r="B80" s="7"/>
      <c r="C80" s="42"/>
      <c r="D80" s="7"/>
    </row>
    <row r="81" spans="1:4" ht="12">
      <c r="A81" s="7" t="s">
        <v>137</v>
      </c>
      <c r="B81" s="9"/>
      <c r="C81" s="42"/>
      <c r="D81" s="7"/>
    </row>
    <row r="82" ht="12">
      <c r="A82" s="7" t="s">
        <v>232</v>
      </c>
    </row>
    <row r="83" ht="12">
      <c r="A83" s="8" t="s">
        <v>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">
      <selection activeCell="J8" sqref="J8"/>
    </sheetView>
  </sheetViews>
  <sheetFormatPr defaultColWidth="9.33203125" defaultRowHeight="12.75"/>
  <cols>
    <col min="1" max="1" width="39.83203125" style="8" customWidth="1"/>
    <col min="2" max="3" width="10.16015625" style="8" customWidth="1"/>
    <col min="4" max="4" width="10" style="8" customWidth="1"/>
    <col min="5" max="5" width="10.16015625" style="8" customWidth="1"/>
    <col min="6" max="7" width="9.16015625" style="8" customWidth="1"/>
    <col min="8" max="16384" width="9.33203125" style="8" customWidth="1"/>
  </cols>
  <sheetData>
    <row r="1" spans="1:5" ht="18.75">
      <c r="A1" s="5" t="s">
        <v>333</v>
      </c>
      <c r="B1" s="3"/>
      <c r="C1" s="3"/>
      <c r="D1" s="7"/>
      <c r="E1" s="7"/>
    </row>
    <row r="2" spans="1:5" ht="12">
      <c r="A2" s="4"/>
      <c r="B2" s="3"/>
      <c r="C2" s="3"/>
      <c r="D2" s="7"/>
      <c r="E2" s="7"/>
    </row>
    <row r="3" spans="1:5" ht="12">
      <c r="A3" s="7"/>
      <c r="B3" s="9"/>
      <c r="C3" s="9"/>
      <c r="D3" s="7"/>
      <c r="E3" s="7"/>
    </row>
    <row r="4" spans="1:5" ht="12">
      <c r="A4" s="10" t="s">
        <v>323</v>
      </c>
      <c r="B4" s="9"/>
      <c r="C4" s="9"/>
      <c r="D4" s="7"/>
      <c r="E4" s="7"/>
    </row>
    <row r="5" spans="1:5" ht="20.25" customHeight="1">
      <c r="A5" s="27" t="s">
        <v>52</v>
      </c>
      <c r="B5" s="44">
        <v>34119</v>
      </c>
      <c r="C5" s="44">
        <v>35946</v>
      </c>
      <c r="D5" s="44">
        <v>37780</v>
      </c>
      <c r="E5" s="7"/>
    </row>
    <row r="6" spans="1:5" ht="12">
      <c r="A6" s="7"/>
      <c r="B6" s="9"/>
      <c r="C6" s="9"/>
      <c r="D6" s="15"/>
      <c r="E6" s="7"/>
    </row>
    <row r="7" spans="1:5" ht="12">
      <c r="A7" s="12" t="s">
        <v>0</v>
      </c>
      <c r="B7" s="15">
        <v>12091</v>
      </c>
      <c r="C7" s="15" t="s">
        <v>1</v>
      </c>
      <c r="D7" s="15" t="s">
        <v>1</v>
      </c>
      <c r="E7" s="7"/>
    </row>
    <row r="8" spans="1:5" ht="14.25">
      <c r="A8" s="12" t="s">
        <v>331</v>
      </c>
      <c r="B8" s="15">
        <v>6987</v>
      </c>
      <c r="C8" s="14" t="s">
        <v>324</v>
      </c>
      <c r="D8" s="15">
        <v>7248</v>
      </c>
      <c r="E8" s="7"/>
    </row>
    <row r="9" spans="1:5" ht="12">
      <c r="A9" s="12" t="s">
        <v>2</v>
      </c>
      <c r="B9" s="15">
        <v>2817</v>
      </c>
      <c r="C9" s="15" t="s">
        <v>1</v>
      </c>
      <c r="D9" s="15" t="s">
        <v>1</v>
      </c>
      <c r="E9" s="7"/>
    </row>
    <row r="10" spans="1:5" ht="12">
      <c r="A10" s="12" t="s">
        <v>3</v>
      </c>
      <c r="B10" s="15">
        <v>3132</v>
      </c>
      <c r="C10" s="15" t="s">
        <v>1</v>
      </c>
      <c r="D10" s="15" t="s">
        <v>1</v>
      </c>
      <c r="E10" s="7"/>
    </row>
    <row r="11" spans="1:5" ht="14.25">
      <c r="A11" s="12" t="s">
        <v>326</v>
      </c>
      <c r="B11" s="15">
        <v>1390</v>
      </c>
      <c r="C11" s="15">
        <v>2237</v>
      </c>
      <c r="D11" s="15" t="s">
        <v>1</v>
      </c>
      <c r="E11" s="7"/>
    </row>
    <row r="12" spans="1:5" ht="12">
      <c r="A12" s="12" t="s">
        <v>8</v>
      </c>
      <c r="B12" s="15">
        <v>30312</v>
      </c>
      <c r="C12" s="15">
        <v>33311</v>
      </c>
      <c r="D12" s="15">
        <v>35297</v>
      </c>
      <c r="E12" s="13"/>
    </row>
    <row r="13" spans="1:5" ht="13.5">
      <c r="A13" s="12" t="s">
        <v>9</v>
      </c>
      <c r="B13" s="15" t="s">
        <v>1</v>
      </c>
      <c r="C13" s="14" t="s">
        <v>327</v>
      </c>
      <c r="D13" s="15" t="s">
        <v>1</v>
      </c>
      <c r="E13" s="7"/>
    </row>
    <row r="14" spans="1:5" ht="12">
      <c r="A14" s="12" t="s">
        <v>159</v>
      </c>
      <c r="B14" s="15" t="s">
        <v>1</v>
      </c>
      <c r="C14" s="15" t="s">
        <v>1</v>
      </c>
      <c r="D14" s="15">
        <v>14817</v>
      </c>
      <c r="E14" s="7"/>
    </row>
    <row r="15" spans="1:5" ht="12">
      <c r="A15" s="12" t="s">
        <v>160</v>
      </c>
      <c r="B15" s="15"/>
      <c r="C15" s="15"/>
      <c r="D15" s="15">
        <v>5897</v>
      </c>
      <c r="E15" s="7"/>
    </row>
    <row r="16" spans="1:5" ht="12">
      <c r="A16" s="12" t="s">
        <v>36</v>
      </c>
      <c r="B16" s="15">
        <v>6176</v>
      </c>
      <c r="C16" s="15">
        <v>2653</v>
      </c>
      <c r="D16" s="15" t="s">
        <v>1</v>
      </c>
      <c r="E16" s="7"/>
    </row>
    <row r="17" spans="1:5" ht="12">
      <c r="A17" s="12" t="s">
        <v>13</v>
      </c>
      <c r="B17" s="15">
        <v>5247</v>
      </c>
      <c r="C17" s="15" t="s">
        <v>1</v>
      </c>
      <c r="D17" s="15" t="s">
        <v>1</v>
      </c>
      <c r="E17" s="7"/>
    </row>
    <row r="18" spans="1:5" ht="12">
      <c r="A18" s="12" t="s">
        <v>21</v>
      </c>
      <c r="B18" s="15">
        <v>5816</v>
      </c>
      <c r="C18" s="15" t="s">
        <v>1</v>
      </c>
      <c r="D18" s="15" t="s">
        <v>1</v>
      </c>
      <c r="E18" s="7"/>
    </row>
    <row r="19" spans="1:5" ht="12">
      <c r="A19" s="12" t="s">
        <v>95</v>
      </c>
      <c r="B19" s="15" t="s">
        <v>1</v>
      </c>
      <c r="C19" s="15">
        <v>3760</v>
      </c>
      <c r="D19" s="15" t="s">
        <v>1</v>
      </c>
      <c r="E19" s="7"/>
    </row>
    <row r="20" spans="1:5" ht="12">
      <c r="A20" s="12" t="s">
        <v>96</v>
      </c>
      <c r="B20" s="15" t="s">
        <v>1</v>
      </c>
      <c r="C20" s="15">
        <v>5323</v>
      </c>
      <c r="D20" s="15" t="s">
        <v>1</v>
      </c>
      <c r="E20" s="7"/>
    </row>
    <row r="21" spans="1:5" ht="12">
      <c r="A21" s="12" t="s">
        <v>161</v>
      </c>
      <c r="B21" s="15" t="s">
        <v>1</v>
      </c>
      <c r="C21" s="15" t="s">
        <v>1</v>
      </c>
      <c r="D21" s="15">
        <v>7041</v>
      </c>
      <c r="E21" s="7"/>
    </row>
    <row r="22" spans="1:5" ht="12">
      <c r="A22" s="12" t="s">
        <v>97</v>
      </c>
      <c r="B22" s="15" t="s">
        <v>1</v>
      </c>
      <c r="C22" s="15">
        <v>5088</v>
      </c>
      <c r="D22" s="15" t="s">
        <v>1</v>
      </c>
      <c r="E22" s="7"/>
    </row>
    <row r="23" spans="1:5" ht="12">
      <c r="A23" s="12" t="s">
        <v>98</v>
      </c>
      <c r="B23" s="15" t="s">
        <v>1</v>
      </c>
      <c r="C23" s="15">
        <v>425</v>
      </c>
      <c r="D23" s="15">
        <v>265</v>
      </c>
      <c r="E23" s="7"/>
    </row>
    <row r="24" spans="1:5" ht="12">
      <c r="A24" s="12" t="s">
        <v>99</v>
      </c>
      <c r="B24" s="15" t="s">
        <v>1</v>
      </c>
      <c r="C24" s="15">
        <v>828</v>
      </c>
      <c r="D24" s="15" t="s">
        <v>1</v>
      </c>
      <c r="E24" s="7"/>
    </row>
    <row r="25" spans="1:5" ht="12">
      <c r="A25" s="12" t="s">
        <v>100</v>
      </c>
      <c r="B25" s="15" t="s">
        <v>1</v>
      </c>
      <c r="C25" s="15">
        <v>569</v>
      </c>
      <c r="D25" s="15">
        <v>277</v>
      </c>
      <c r="E25" s="7"/>
    </row>
    <row r="26" spans="1:5" ht="12">
      <c r="A26" s="12" t="s">
        <v>101</v>
      </c>
      <c r="B26" s="15" t="s">
        <v>1</v>
      </c>
      <c r="C26" s="15">
        <v>10044</v>
      </c>
      <c r="D26" s="15" t="s">
        <v>1</v>
      </c>
      <c r="E26" s="7"/>
    </row>
    <row r="27" spans="1:5" ht="12">
      <c r="A27" s="12" t="s">
        <v>22</v>
      </c>
      <c r="B27" s="15">
        <v>6761</v>
      </c>
      <c r="C27" s="15" t="s">
        <v>1</v>
      </c>
      <c r="D27" s="15" t="s">
        <v>1</v>
      </c>
      <c r="E27" s="7"/>
    </row>
    <row r="28" spans="1:5" ht="13.5">
      <c r="A28" s="12" t="s">
        <v>23</v>
      </c>
      <c r="B28" s="15">
        <v>603</v>
      </c>
      <c r="C28" s="15" t="s">
        <v>1</v>
      </c>
      <c r="D28" s="14" t="s">
        <v>329</v>
      </c>
      <c r="E28" s="7"/>
    </row>
    <row r="29" spans="1:5" ht="12">
      <c r="A29" s="23" t="s">
        <v>24</v>
      </c>
      <c r="B29" s="18">
        <v>81332</v>
      </c>
      <c r="C29" s="18">
        <v>78254</v>
      </c>
      <c r="D29" s="18">
        <v>74727</v>
      </c>
      <c r="E29" s="7"/>
    </row>
    <row r="30" spans="1:5" ht="12">
      <c r="A30" s="6"/>
      <c r="B30" s="15"/>
      <c r="C30" s="16"/>
      <c r="D30" s="16"/>
      <c r="E30" s="7"/>
    </row>
    <row r="31" spans="1:5" ht="12">
      <c r="A31" s="6" t="s">
        <v>25</v>
      </c>
      <c r="B31" s="15">
        <v>99273</v>
      </c>
      <c r="C31" s="18">
        <v>101392</v>
      </c>
      <c r="D31" s="18">
        <v>101932</v>
      </c>
      <c r="E31" s="7"/>
    </row>
    <row r="32" spans="1:5" ht="12">
      <c r="A32" s="6" t="s">
        <v>26</v>
      </c>
      <c r="B32" s="15">
        <v>85923</v>
      </c>
      <c r="C32" s="18">
        <v>83074</v>
      </c>
      <c r="D32" s="18">
        <v>78667</v>
      </c>
      <c r="E32" s="13"/>
    </row>
    <row r="33" spans="1:5" ht="12">
      <c r="A33" s="6" t="s">
        <v>27</v>
      </c>
      <c r="B33" s="15">
        <v>4591</v>
      </c>
      <c r="C33" s="18">
        <v>4820</v>
      </c>
      <c r="D33" s="18">
        <v>3940</v>
      </c>
      <c r="E33" s="13"/>
    </row>
    <row r="34" spans="1:5" ht="12">
      <c r="A34" s="30" t="s">
        <v>28</v>
      </c>
      <c r="B34" s="32">
        <v>1567</v>
      </c>
      <c r="C34" s="32">
        <v>1627</v>
      </c>
      <c r="D34" s="32">
        <v>1270</v>
      </c>
      <c r="E34" s="7"/>
    </row>
    <row r="35" spans="1:5" ht="12">
      <c r="A35" s="17"/>
      <c r="B35" s="19"/>
      <c r="C35" s="3"/>
      <c r="D35" s="7"/>
      <c r="E35" s="7"/>
    </row>
    <row r="36" spans="1:5" ht="12">
      <c r="A36" s="17"/>
      <c r="B36" s="19"/>
      <c r="C36" s="3"/>
      <c r="D36" s="7"/>
      <c r="E36" s="7"/>
    </row>
    <row r="37" spans="1:5" ht="12.75">
      <c r="A37" s="10" t="s">
        <v>320</v>
      </c>
      <c r="B37" s="9"/>
      <c r="C37" s="3"/>
      <c r="D37" s="7"/>
      <c r="E37" s="7"/>
    </row>
    <row r="38" spans="1:5" ht="20.25" customHeight="1">
      <c r="A38" s="29" t="s">
        <v>52</v>
      </c>
      <c r="B38" s="44">
        <v>34119</v>
      </c>
      <c r="C38" s="44">
        <v>35946</v>
      </c>
      <c r="D38" s="44">
        <v>37780</v>
      </c>
      <c r="E38" s="7"/>
    </row>
    <row r="39" spans="1:5" ht="12">
      <c r="A39" s="7"/>
      <c r="B39" s="7"/>
      <c r="C39" s="15"/>
      <c r="D39" s="7"/>
      <c r="E39" s="7"/>
    </row>
    <row r="40" spans="1:5" ht="12">
      <c r="A40" s="12" t="s">
        <v>0</v>
      </c>
      <c r="B40" s="20">
        <v>14.866227315201888</v>
      </c>
      <c r="C40" s="15" t="s">
        <v>1</v>
      </c>
      <c r="D40" s="15" t="s">
        <v>1</v>
      </c>
      <c r="E40" s="7"/>
    </row>
    <row r="41" spans="1:5" ht="12">
      <c r="A41" s="12" t="s">
        <v>172</v>
      </c>
      <c r="B41" s="20">
        <v>8.59071460187872</v>
      </c>
      <c r="C41" s="20">
        <v>8.248779615099549</v>
      </c>
      <c r="D41" s="20">
        <v>9.69930547191778</v>
      </c>
      <c r="E41" s="7"/>
    </row>
    <row r="42" spans="1:5" ht="12">
      <c r="A42" s="12" t="s">
        <v>2</v>
      </c>
      <c r="B42" s="20">
        <v>3.4635813701863962</v>
      </c>
      <c r="C42" s="15" t="s">
        <v>1</v>
      </c>
      <c r="D42" s="15" t="s">
        <v>1</v>
      </c>
      <c r="E42" s="7"/>
    </row>
    <row r="43" spans="1:5" ht="12">
      <c r="A43" s="12" t="s">
        <v>3</v>
      </c>
      <c r="B43" s="20">
        <v>3.850882801357399</v>
      </c>
      <c r="C43" s="15" t="s">
        <v>1</v>
      </c>
      <c r="D43" s="15" t="s">
        <v>1</v>
      </c>
      <c r="E43" s="7"/>
    </row>
    <row r="44" spans="1:5" ht="14.25">
      <c r="A44" s="12" t="s">
        <v>326</v>
      </c>
      <c r="B44" s="20">
        <v>1.7090444105641076</v>
      </c>
      <c r="C44" s="20">
        <v>2.8586398139392237</v>
      </c>
      <c r="D44" s="15" t="s">
        <v>1</v>
      </c>
      <c r="E44" s="7"/>
    </row>
    <row r="45" spans="1:5" ht="12">
      <c r="A45" s="12" t="s">
        <v>8</v>
      </c>
      <c r="B45" s="20">
        <v>37.269463433826786</v>
      </c>
      <c r="C45" s="20">
        <v>42.567792061747646</v>
      </c>
      <c r="D45" s="20">
        <v>47.234600612897616</v>
      </c>
      <c r="E45" s="7"/>
    </row>
    <row r="46" spans="1:5" ht="12">
      <c r="A46" s="12" t="s">
        <v>9</v>
      </c>
      <c r="B46" s="15" t="s">
        <v>1</v>
      </c>
      <c r="C46" s="20">
        <v>9.662125897717688</v>
      </c>
      <c r="D46" s="15" t="s">
        <v>1</v>
      </c>
      <c r="E46" s="7"/>
    </row>
    <row r="47" spans="1:5" ht="12">
      <c r="A47" s="12" t="s">
        <v>159</v>
      </c>
      <c r="B47" s="15" t="s">
        <v>1</v>
      </c>
      <c r="C47" s="15" t="s">
        <v>1</v>
      </c>
      <c r="D47" s="20">
        <v>19.82817455538159</v>
      </c>
      <c r="E47" s="7"/>
    </row>
    <row r="48" spans="1:5" ht="12">
      <c r="A48" s="12" t="s">
        <v>160</v>
      </c>
      <c r="B48" s="20">
        <v>0</v>
      </c>
      <c r="C48" s="20">
        <v>0</v>
      </c>
      <c r="D48" s="20">
        <v>7.891391331111914</v>
      </c>
      <c r="E48" s="7"/>
    </row>
    <row r="49" spans="1:5" ht="12">
      <c r="A49" s="12" t="s">
        <v>36</v>
      </c>
      <c r="B49" s="20">
        <v>7.593567107657502</v>
      </c>
      <c r="C49" s="20">
        <v>3.3902420323561735</v>
      </c>
      <c r="D49" s="15" t="s">
        <v>1</v>
      </c>
      <c r="E49" s="7"/>
    </row>
    <row r="50" spans="1:5" ht="12">
      <c r="A50" s="12" t="s">
        <v>13</v>
      </c>
      <c r="B50" s="20">
        <v>6.451335267791275</v>
      </c>
      <c r="C50" s="15" t="s">
        <v>1</v>
      </c>
      <c r="D50" s="15" t="s">
        <v>1</v>
      </c>
      <c r="E50" s="7"/>
    </row>
    <row r="51" spans="1:5" ht="12">
      <c r="A51" s="12" t="s">
        <v>21</v>
      </c>
      <c r="B51" s="20">
        <v>7.150936900604927</v>
      </c>
      <c r="C51" s="15" t="s">
        <v>1</v>
      </c>
      <c r="D51" s="15" t="s">
        <v>1</v>
      </c>
      <c r="E51" s="7"/>
    </row>
    <row r="52" spans="1:5" ht="12">
      <c r="A52" s="12" t="s">
        <v>95</v>
      </c>
      <c r="B52" s="15" t="s">
        <v>1</v>
      </c>
      <c r="C52" s="20">
        <v>4.8048662049224315</v>
      </c>
      <c r="D52" s="15" t="s">
        <v>1</v>
      </c>
      <c r="E52" s="7"/>
    </row>
    <row r="53" spans="1:5" ht="12">
      <c r="A53" s="12" t="s">
        <v>96</v>
      </c>
      <c r="B53" s="15" t="s">
        <v>1</v>
      </c>
      <c r="C53" s="20">
        <v>6.802208193830348</v>
      </c>
      <c r="D53" s="15" t="s">
        <v>1</v>
      </c>
      <c r="E53" s="7"/>
    </row>
    <row r="54" spans="1:5" ht="12">
      <c r="A54" s="12" t="s">
        <v>161</v>
      </c>
      <c r="B54" s="15" t="s">
        <v>1</v>
      </c>
      <c r="C54" s="15" t="s">
        <v>1</v>
      </c>
      <c r="D54" s="20">
        <v>9.422297161668473</v>
      </c>
      <c r="E54" s="7"/>
    </row>
    <row r="55" spans="1:5" ht="12">
      <c r="A55" s="12" t="s">
        <v>97</v>
      </c>
      <c r="B55" s="15" t="s">
        <v>1</v>
      </c>
      <c r="C55" s="20">
        <v>6.501904056022695</v>
      </c>
      <c r="D55" s="15" t="s">
        <v>1</v>
      </c>
      <c r="E55" s="7"/>
    </row>
    <row r="56" spans="1:5" ht="12">
      <c r="A56" s="12" t="s">
        <v>98</v>
      </c>
      <c r="B56" s="15" t="s">
        <v>1</v>
      </c>
      <c r="C56" s="20">
        <v>0.543103227950009</v>
      </c>
      <c r="D56" s="20">
        <v>0.3546241652950072</v>
      </c>
      <c r="E56" s="7"/>
    </row>
    <row r="57" spans="1:5" ht="12">
      <c r="A57" s="12" t="s">
        <v>99</v>
      </c>
      <c r="B57" s="15" t="s">
        <v>1</v>
      </c>
      <c r="C57" s="20">
        <v>1.058092877041429</v>
      </c>
      <c r="D57" s="15" t="s">
        <v>1</v>
      </c>
      <c r="E57" s="7"/>
    </row>
    <row r="58" spans="1:5" ht="12">
      <c r="A58" s="12" t="s">
        <v>100</v>
      </c>
      <c r="B58" s="15" t="s">
        <v>1</v>
      </c>
      <c r="C58" s="20">
        <v>0.7271193804789532</v>
      </c>
      <c r="D58" s="20">
        <v>0.37068261806308295</v>
      </c>
      <c r="E58" s="7"/>
    </row>
    <row r="59" spans="1:5" ht="12">
      <c r="A59" s="12" t="s">
        <v>101</v>
      </c>
      <c r="B59" s="15" t="s">
        <v>1</v>
      </c>
      <c r="C59" s="20">
        <v>12.83512663889386</v>
      </c>
      <c r="D59" s="15" t="s">
        <v>1</v>
      </c>
      <c r="E59" s="7"/>
    </row>
    <row r="60" spans="1:5" ht="12">
      <c r="A60" s="12" t="s">
        <v>22</v>
      </c>
      <c r="B60" s="20">
        <v>8.312841194117937</v>
      </c>
      <c r="C60" s="15" t="s">
        <v>1</v>
      </c>
      <c r="D60" s="15" t="s">
        <v>1</v>
      </c>
      <c r="E60" s="7"/>
    </row>
    <row r="61" spans="1:5" ht="12">
      <c r="A61" s="12" t="s">
        <v>23</v>
      </c>
      <c r="B61" s="20">
        <v>0.7414055968130625</v>
      </c>
      <c r="C61" s="15" t="s">
        <v>1</v>
      </c>
      <c r="D61" s="20">
        <v>5.198924083664539</v>
      </c>
      <c r="E61" s="7"/>
    </row>
    <row r="62" spans="1:5" ht="12">
      <c r="A62" s="23" t="s">
        <v>24</v>
      </c>
      <c r="B62" s="20">
        <v>100</v>
      </c>
      <c r="C62" s="20">
        <v>100</v>
      </c>
      <c r="D62" s="20">
        <v>100</v>
      </c>
      <c r="E62" s="7"/>
    </row>
    <row r="63" spans="1:5" ht="12">
      <c r="A63" s="23"/>
      <c r="B63" s="17"/>
      <c r="C63" s="21"/>
      <c r="D63" s="7"/>
      <c r="E63" s="7"/>
    </row>
    <row r="64" spans="1:5" ht="12">
      <c r="A64" s="6" t="s">
        <v>26</v>
      </c>
      <c r="B64" s="20">
        <v>86.55223474660784</v>
      </c>
      <c r="C64" s="20">
        <v>81.93348587659776</v>
      </c>
      <c r="D64" s="20">
        <v>77.17596044421772</v>
      </c>
      <c r="E64" s="7"/>
    </row>
    <row r="65" spans="1:5" ht="12">
      <c r="A65" s="6" t="s">
        <v>27</v>
      </c>
      <c r="B65" s="20">
        <v>5.343156081607951</v>
      </c>
      <c r="C65" s="22">
        <v>5.8</v>
      </c>
      <c r="D65" s="22">
        <v>5.008453354011212</v>
      </c>
      <c r="E65" s="7"/>
    </row>
    <row r="66" spans="1:5" ht="12">
      <c r="A66" s="30" t="s">
        <v>28</v>
      </c>
      <c r="B66" s="31">
        <v>34.13199738619037</v>
      </c>
      <c r="C66" s="31">
        <v>33.8</v>
      </c>
      <c r="D66" s="31">
        <v>32.233502538071065</v>
      </c>
      <c r="E66" s="7"/>
    </row>
    <row r="67" spans="1:5" ht="12" customHeight="1">
      <c r="A67" s="17" t="s">
        <v>138</v>
      </c>
      <c r="E67" s="7"/>
    </row>
    <row r="68" spans="1:5" ht="13.5" customHeight="1">
      <c r="A68" s="17" t="s">
        <v>220</v>
      </c>
      <c r="B68" s="37"/>
      <c r="C68" s="37"/>
      <c r="D68" s="37"/>
      <c r="E68" s="7"/>
    </row>
    <row r="69" spans="1:5" ht="12">
      <c r="A69" s="17" t="s">
        <v>325</v>
      </c>
      <c r="B69" s="9"/>
      <c r="C69" s="9"/>
      <c r="D69" s="7"/>
      <c r="E69" s="7"/>
    </row>
    <row r="70" spans="1:5" ht="12">
      <c r="A70" s="17" t="s">
        <v>228</v>
      </c>
      <c r="B70" s="9"/>
      <c r="C70" s="9"/>
      <c r="D70" s="7"/>
      <c r="E70" s="7"/>
    </row>
    <row r="71" spans="1:5" ht="12">
      <c r="A71" s="17" t="s">
        <v>328</v>
      </c>
      <c r="B71" s="7"/>
      <c r="C71" s="7"/>
      <c r="D71" s="7"/>
      <c r="E71" s="7"/>
    </row>
    <row r="72" spans="1:5" ht="12">
      <c r="A72" s="17" t="s">
        <v>330</v>
      </c>
      <c r="B72" s="17"/>
      <c r="C72" s="17"/>
      <c r="D72" s="17"/>
      <c r="E72" s="7"/>
    </row>
    <row r="73" spans="2:5" ht="12">
      <c r="B73" s="7"/>
      <c r="C73" s="7"/>
      <c r="D73" s="7"/>
      <c r="E73" s="7"/>
    </row>
    <row r="74" spans="1:5" ht="12">
      <c r="A74" s="7" t="s">
        <v>137</v>
      </c>
      <c r="B74" s="7"/>
      <c r="C74" s="7"/>
      <c r="D74" s="7"/>
      <c r="E74" s="7"/>
    </row>
    <row r="75" spans="1:4" ht="12" customHeight="1">
      <c r="A75" s="76" t="s">
        <v>332</v>
      </c>
      <c r="B75" s="77"/>
      <c r="C75" s="77"/>
      <c r="D75" s="77"/>
    </row>
    <row r="76" ht="12">
      <c r="A76" s="8" t="s">
        <v>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I19" sqref="I19"/>
    </sheetView>
  </sheetViews>
  <sheetFormatPr defaultColWidth="9.33203125" defaultRowHeight="12.75"/>
  <cols>
    <col min="1" max="1" width="29.83203125" style="8" customWidth="1"/>
    <col min="2" max="9" width="10.16015625" style="8" customWidth="1"/>
    <col min="10" max="10" width="10" style="8" customWidth="1"/>
    <col min="11" max="11" width="10.16015625" style="8" customWidth="1"/>
    <col min="12" max="13" width="9.16015625" style="8" customWidth="1"/>
    <col min="14" max="16384" width="9.33203125" style="8" customWidth="1"/>
  </cols>
  <sheetData>
    <row r="1" spans="1:11" ht="18.75">
      <c r="A1" s="5" t="s">
        <v>296</v>
      </c>
      <c r="B1" s="2"/>
      <c r="C1" s="2"/>
      <c r="D1" s="3"/>
      <c r="E1" s="3"/>
      <c r="F1" s="3"/>
      <c r="G1" s="3"/>
      <c r="H1" s="3"/>
      <c r="I1" s="3"/>
      <c r="J1" s="7"/>
      <c r="K1" s="7"/>
    </row>
    <row r="2" spans="1:11" ht="12">
      <c r="A2" s="4"/>
      <c r="B2" s="2"/>
      <c r="C2" s="2"/>
      <c r="D2" s="3"/>
      <c r="E2" s="3"/>
      <c r="F2" s="3"/>
      <c r="G2" s="3"/>
      <c r="H2" s="3"/>
      <c r="I2" s="3"/>
      <c r="J2" s="7"/>
      <c r="K2" s="7"/>
    </row>
    <row r="3" spans="1:11" ht="13.5">
      <c r="A3" s="7"/>
      <c r="B3" s="7"/>
      <c r="D3" s="7"/>
      <c r="E3" s="24"/>
      <c r="F3" s="7"/>
      <c r="G3" s="7"/>
      <c r="H3" s="7"/>
      <c r="I3" s="7"/>
      <c r="J3" s="7"/>
      <c r="K3" s="7"/>
    </row>
    <row r="4" spans="1:11" ht="12">
      <c r="A4" s="10" t="s">
        <v>158</v>
      </c>
      <c r="B4" s="9"/>
      <c r="C4" s="9"/>
      <c r="D4" s="9"/>
      <c r="E4" s="9"/>
      <c r="F4" s="9"/>
      <c r="G4" s="9"/>
      <c r="H4" s="9"/>
      <c r="I4" s="9"/>
      <c r="J4" s="7"/>
      <c r="K4" s="7"/>
    </row>
    <row r="5" spans="1:11" ht="20.25" customHeight="1">
      <c r="A5" s="29" t="s">
        <v>52</v>
      </c>
      <c r="B5" s="39">
        <v>23507</v>
      </c>
      <c r="C5" s="39">
        <v>24984</v>
      </c>
      <c r="D5" s="39">
        <v>26832</v>
      </c>
      <c r="E5" s="39">
        <v>28666</v>
      </c>
      <c r="F5" s="39">
        <v>30493</v>
      </c>
      <c r="G5" s="39">
        <v>32320</v>
      </c>
      <c r="H5" s="26"/>
      <c r="I5" s="26"/>
      <c r="J5" s="7"/>
      <c r="K5" s="7"/>
    </row>
    <row r="6" spans="1:11" ht="12">
      <c r="A6" s="7"/>
      <c r="B6" s="9"/>
      <c r="C6" s="9"/>
      <c r="D6" s="9"/>
      <c r="E6" s="9"/>
      <c r="F6" s="9"/>
      <c r="G6" s="9"/>
      <c r="H6" s="9"/>
      <c r="I6" s="9"/>
      <c r="J6" s="7"/>
      <c r="K6" s="7"/>
    </row>
    <row r="7" spans="1:11" ht="12">
      <c r="A7" s="6" t="s">
        <v>0</v>
      </c>
      <c r="B7" s="15">
        <v>327081</v>
      </c>
      <c r="C7" s="15">
        <v>344039</v>
      </c>
      <c r="D7" s="15">
        <v>315198</v>
      </c>
      <c r="E7" s="15">
        <v>332684</v>
      </c>
      <c r="F7" s="15">
        <v>290714</v>
      </c>
      <c r="G7" s="15">
        <v>306208</v>
      </c>
      <c r="H7" s="9"/>
      <c r="I7" s="9"/>
      <c r="J7" s="7"/>
      <c r="K7" s="7"/>
    </row>
    <row r="8" spans="1:11" ht="12">
      <c r="A8" s="6" t="s">
        <v>195</v>
      </c>
      <c r="B8" s="15">
        <v>140845</v>
      </c>
      <c r="C8" s="15">
        <v>153923</v>
      </c>
      <c r="D8" s="15">
        <v>166018</v>
      </c>
      <c r="E8" s="15">
        <v>182845</v>
      </c>
      <c r="F8" s="15">
        <v>184492</v>
      </c>
      <c r="G8" s="15">
        <v>144668</v>
      </c>
      <c r="H8" s="9"/>
      <c r="I8" s="9"/>
      <c r="J8" s="7"/>
      <c r="K8" s="7"/>
    </row>
    <row r="9" spans="1:11" ht="13.5">
      <c r="A9" s="6" t="s">
        <v>3</v>
      </c>
      <c r="B9" s="15">
        <v>81153</v>
      </c>
      <c r="C9" s="14" t="s">
        <v>302</v>
      </c>
      <c r="D9" s="15">
        <v>97259</v>
      </c>
      <c r="E9" s="15">
        <v>79656</v>
      </c>
      <c r="F9" s="15">
        <v>96078</v>
      </c>
      <c r="G9" s="15">
        <v>145892</v>
      </c>
      <c r="H9" s="9"/>
      <c r="I9" s="9"/>
      <c r="J9" s="7"/>
      <c r="K9" s="7"/>
    </row>
    <row r="10" spans="1:11" ht="12">
      <c r="A10" s="6" t="s">
        <v>194</v>
      </c>
      <c r="B10" s="15">
        <v>46538</v>
      </c>
      <c r="C10" s="15">
        <v>39197</v>
      </c>
      <c r="D10" s="15">
        <v>59585</v>
      </c>
      <c r="E10" s="15">
        <v>35084</v>
      </c>
      <c r="F10" s="15">
        <v>46317</v>
      </c>
      <c r="G10" s="15">
        <v>45417</v>
      </c>
      <c r="H10" s="9"/>
      <c r="I10" s="9"/>
      <c r="J10" s="7"/>
      <c r="K10" s="7"/>
    </row>
    <row r="11" spans="1:11" ht="12">
      <c r="A11" s="6" t="s">
        <v>4</v>
      </c>
      <c r="B11" s="15">
        <v>6799</v>
      </c>
      <c r="C11" s="15">
        <v>19138</v>
      </c>
      <c r="D11" s="15">
        <v>21306</v>
      </c>
      <c r="E11" s="15">
        <v>19716</v>
      </c>
      <c r="F11" s="15">
        <v>39812</v>
      </c>
      <c r="G11" s="15">
        <v>21264</v>
      </c>
      <c r="H11" s="9"/>
      <c r="I11" s="9"/>
      <c r="J11" s="7"/>
      <c r="K11" s="7"/>
    </row>
    <row r="12" spans="1:11" ht="12">
      <c r="A12" s="6" t="s">
        <v>5</v>
      </c>
      <c r="B12" s="15">
        <v>70205</v>
      </c>
      <c r="C12" s="15" t="s">
        <v>1</v>
      </c>
      <c r="D12" s="15">
        <v>64959</v>
      </c>
      <c r="E12" s="15">
        <v>41979</v>
      </c>
      <c r="F12" s="15">
        <v>48342</v>
      </c>
      <c r="G12" s="15">
        <v>32780</v>
      </c>
      <c r="H12" s="9"/>
      <c r="I12" s="9"/>
      <c r="J12" s="7"/>
      <c r="K12" s="7"/>
    </row>
    <row r="13" spans="1:11" ht="12">
      <c r="A13" s="6" t="s">
        <v>6</v>
      </c>
      <c r="B13" s="15">
        <v>46700</v>
      </c>
      <c r="C13" s="15">
        <v>37092</v>
      </c>
      <c r="D13" s="15">
        <v>28883</v>
      </c>
      <c r="E13" s="15">
        <v>10575</v>
      </c>
      <c r="F13" s="15">
        <v>18431</v>
      </c>
      <c r="G13" s="15">
        <v>13521</v>
      </c>
      <c r="H13" s="9"/>
      <c r="I13" s="9"/>
      <c r="J13" s="7"/>
      <c r="K13" s="7"/>
    </row>
    <row r="14" spans="1:11" ht="12">
      <c r="A14" s="6" t="s">
        <v>40</v>
      </c>
      <c r="B14" s="15" t="s">
        <v>1</v>
      </c>
      <c r="C14" s="15" t="s">
        <v>1</v>
      </c>
      <c r="D14" s="15" t="s">
        <v>1</v>
      </c>
      <c r="E14" s="15">
        <v>11184</v>
      </c>
      <c r="F14" s="15">
        <v>12903</v>
      </c>
      <c r="G14" s="15">
        <v>11019</v>
      </c>
      <c r="H14" s="9"/>
      <c r="I14" s="9"/>
      <c r="J14" s="7"/>
      <c r="K14" s="7"/>
    </row>
    <row r="15" spans="1:11" ht="13.5">
      <c r="A15" s="6" t="s">
        <v>53</v>
      </c>
      <c r="B15" s="15" t="s">
        <v>1</v>
      </c>
      <c r="C15" s="15" t="s">
        <v>1</v>
      </c>
      <c r="D15" s="15" t="s">
        <v>1</v>
      </c>
      <c r="E15" s="14" t="s">
        <v>301</v>
      </c>
      <c r="F15" s="15">
        <v>48505</v>
      </c>
      <c r="G15" s="15">
        <v>23476</v>
      </c>
      <c r="H15" s="9"/>
      <c r="I15" s="9"/>
      <c r="J15" s="7"/>
      <c r="K15" s="7"/>
    </row>
    <row r="16" spans="1:11" ht="12">
      <c r="A16" s="6" t="s">
        <v>54</v>
      </c>
      <c r="B16" s="15" t="s">
        <v>1</v>
      </c>
      <c r="C16" s="15">
        <v>38879</v>
      </c>
      <c r="D16" s="15">
        <v>23648</v>
      </c>
      <c r="E16" s="15">
        <v>38238</v>
      </c>
      <c r="F16" s="15">
        <v>36820</v>
      </c>
      <c r="G16" s="15">
        <v>14144</v>
      </c>
      <c r="H16" s="9"/>
      <c r="I16" s="9"/>
      <c r="J16" s="7"/>
      <c r="K16" s="7"/>
    </row>
    <row r="17" spans="1:11" ht="12">
      <c r="A17" s="6" t="s">
        <v>177</v>
      </c>
      <c r="B17" s="15">
        <v>10009</v>
      </c>
      <c r="C17" s="15">
        <v>10841</v>
      </c>
      <c r="D17" s="15">
        <v>10185</v>
      </c>
      <c r="E17" s="15">
        <v>9481</v>
      </c>
      <c r="F17" s="15">
        <v>10467</v>
      </c>
      <c r="G17" s="15">
        <v>8678</v>
      </c>
      <c r="H17" s="7"/>
      <c r="I17" s="7"/>
      <c r="J17" s="7"/>
      <c r="K17" s="7"/>
    </row>
    <row r="18" spans="1:11" ht="13.5">
      <c r="A18" s="6" t="s">
        <v>56</v>
      </c>
      <c r="B18" s="15">
        <v>5052</v>
      </c>
      <c r="C18" s="15">
        <v>5537</v>
      </c>
      <c r="D18" s="14" t="s">
        <v>303</v>
      </c>
      <c r="E18" s="15">
        <v>4048</v>
      </c>
      <c r="F18" s="15">
        <v>3816</v>
      </c>
      <c r="G18" s="15">
        <v>2641</v>
      </c>
      <c r="H18" s="7"/>
      <c r="I18" s="7"/>
      <c r="J18" s="7"/>
      <c r="K18" s="7"/>
    </row>
    <row r="19" spans="1:11" ht="12">
      <c r="A19" s="6" t="s">
        <v>17</v>
      </c>
      <c r="B19" s="15">
        <v>20156</v>
      </c>
      <c r="C19" s="15">
        <v>35677</v>
      </c>
      <c r="D19" s="15" t="s">
        <v>1</v>
      </c>
      <c r="E19" s="15" t="s">
        <v>1</v>
      </c>
      <c r="F19" s="15" t="s">
        <v>1</v>
      </c>
      <c r="G19" s="15" t="s">
        <v>1</v>
      </c>
      <c r="H19" s="7"/>
      <c r="I19" s="7"/>
      <c r="J19" s="7"/>
      <c r="K19" s="7"/>
    </row>
    <row r="20" spans="1:11" ht="12">
      <c r="A20" s="6" t="s">
        <v>57</v>
      </c>
      <c r="B20" s="15" t="s">
        <v>1</v>
      </c>
      <c r="C20" s="15" t="s">
        <v>1</v>
      </c>
      <c r="D20" s="15" t="s">
        <v>1</v>
      </c>
      <c r="E20" s="15">
        <v>11228</v>
      </c>
      <c r="F20" s="15" t="s">
        <v>1</v>
      </c>
      <c r="G20" s="15" t="s">
        <v>1</v>
      </c>
      <c r="H20" s="7"/>
      <c r="I20" s="7"/>
      <c r="J20" s="7"/>
      <c r="K20" s="7"/>
    </row>
    <row r="21" spans="1:11" ht="13.5">
      <c r="A21" s="6" t="s">
        <v>58</v>
      </c>
      <c r="B21" s="15">
        <v>3656</v>
      </c>
      <c r="C21" s="15">
        <v>3880</v>
      </c>
      <c r="D21" s="15" t="s">
        <v>1</v>
      </c>
      <c r="E21" s="14" t="s">
        <v>306</v>
      </c>
      <c r="F21" s="15" t="s">
        <v>1</v>
      </c>
      <c r="G21" s="15" t="s">
        <v>1</v>
      </c>
      <c r="H21" s="7"/>
      <c r="I21" s="7"/>
      <c r="J21" s="7"/>
      <c r="K21" s="7"/>
    </row>
    <row r="22" spans="1:11" ht="12">
      <c r="A22" s="40" t="s">
        <v>59</v>
      </c>
      <c r="B22" s="15" t="s">
        <v>1</v>
      </c>
      <c r="C22" s="15" t="s">
        <v>1</v>
      </c>
      <c r="D22" s="15" t="s">
        <v>1</v>
      </c>
      <c r="E22" s="15" t="s">
        <v>1</v>
      </c>
      <c r="F22" s="15" t="s">
        <v>1</v>
      </c>
      <c r="G22" s="15">
        <v>32475</v>
      </c>
      <c r="H22" s="7"/>
      <c r="I22" s="7"/>
      <c r="J22" s="7"/>
      <c r="K22" s="7"/>
    </row>
    <row r="23" spans="1:11" ht="12">
      <c r="A23" s="40" t="s">
        <v>50</v>
      </c>
      <c r="B23" s="15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15">
        <v>17571</v>
      </c>
      <c r="H23" s="7"/>
      <c r="I23" s="7"/>
      <c r="J23" s="7"/>
      <c r="K23" s="7"/>
    </row>
    <row r="24" spans="1:11" ht="12">
      <c r="A24" s="6" t="s">
        <v>60</v>
      </c>
      <c r="B24" s="15" t="s">
        <v>1</v>
      </c>
      <c r="C24" s="15" t="s">
        <v>1</v>
      </c>
      <c r="D24" s="15" t="s">
        <v>1</v>
      </c>
      <c r="E24" s="15">
        <v>3343</v>
      </c>
      <c r="F24" s="15" t="s">
        <v>1</v>
      </c>
      <c r="G24" s="15" t="s">
        <v>1</v>
      </c>
      <c r="H24" s="7"/>
      <c r="I24" s="7"/>
      <c r="J24" s="7"/>
      <c r="K24" s="7"/>
    </row>
    <row r="25" spans="1:11" ht="12">
      <c r="A25" s="6" t="s">
        <v>23</v>
      </c>
      <c r="B25" s="15">
        <v>722</v>
      </c>
      <c r="C25" s="15">
        <v>775</v>
      </c>
      <c r="D25" s="15">
        <v>2068</v>
      </c>
      <c r="E25" s="15" t="s">
        <v>1</v>
      </c>
      <c r="F25" s="15">
        <v>12679</v>
      </c>
      <c r="G25" s="15">
        <v>3822</v>
      </c>
      <c r="H25" s="7"/>
      <c r="I25" s="7"/>
      <c r="J25" s="7"/>
      <c r="K25" s="7"/>
    </row>
    <row r="26" spans="1:11" ht="12">
      <c r="A26" s="23" t="s">
        <v>24</v>
      </c>
      <c r="B26" s="18">
        <v>758916</v>
      </c>
      <c r="C26" s="18">
        <v>765672</v>
      </c>
      <c r="D26" s="18">
        <v>793793</v>
      </c>
      <c r="E26" s="18">
        <v>840126</v>
      </c>
      <c r="F26" s="18">
        <v>849376</v>
      </c>
      <c r="G26" s="18">
        <v>823576</v>
      </c>
      <c r="H26" s="7"/>
      <c r="I26" s="7"/>
      <c r="J26" s="7"/>
      <c r="K26" s="7"/>
    </row>
    <row r="27" spans="1:11" ht="12">
      <c r="A27" s="6"/>
      <c r="B27" s="15"/>
      <c r="C27" s="15"/>
      <c r="D27" s="15"/>
      <c r="E27" s="15"/>
      <c r="F27" s="15"/>
      <c r="G27" s="3"/>
      <c r="H27" s="7"/>
      <c r="I27" s="7"/>
      <c r="J27" s="7"/>
      <c r="K27" s="7"/>
    </row>
    <row r="28" spans="1:11" ht="12">
      <c r="A28" s="6" t="s">
        <v>25</v>
      </c>
      <c r="B28" s="15">
        <v>881231</v>
      </c>
      <c r="C28" s="15">
        <v>896430</v>
      </c>
      <c r="D28" s="15">
        <v>919799</v>
      </c>
      <c r="E28" s="15">
        <v>966923</v>
      </c>
      <c r="F28" s="15">
        <v>1022797</v>
      </c>
      <c r="G28" s="15">
        <v>1041290</v>
      </c>
      <c r="H28" s="7"/>
      <c r="I28" s="7"/>
      <c r="J28" s="7"/>
      <c r="K28" s="7"/>
    </row>
    <row r="29" spans="1:11" ht="12">
      <c r="A29" s="6" t="s">
        <v>26</v>
      </c>
      <c r="B29" s="15">
        <v>780108</v>
      </c>
      <c r="C29" s="15">
        <v>788114</v>
      </c>
      <c r="D29" s="15">
        <v>824753</v>
      </c>
      <c r="E29" s="15">
        <v>875582</v>
      </c>
      <c r="F29" s="15">
        <v>906723</v>
      </c>
      <c r="G29" s="15">
        <v>875670</v>
      </c>
      <c r="H29" s="7"/>
      <c r="I29" s="7"/>
      <c r="J29" s="7"/>
      <c r="K29" s="7"/>
    </row>
    <row r="30" spans="1:11" ht="12">
      <c r="A30" s="6" t="s">
        <v>27</v>
      </c>
      <c r="B30" s="15">
        <v>21192</v>
      </c>
      <c r="C30" s="15">
        <v>22442</v>
      </c>
      <c r="D30" s="15">
        <v>30960</v>
      </c>
      <c r="E30" s="15">
        <v>35456</v>
      </c>
      <c r="F30" s="15">
        <v>57347</v>
      </c>
      <c r="G30" s="15">
        <v>52094</v>
      </c>
      <c r="H30" s="7"/>
      <c r="I30" s="7"/>
      <c r="J30" s="7"/>
      <c r="K30" s="7"/>
    </row>
    <row r="31" spans="1:11" ht="12">
      <c r="A31" s="30" t="s">
        <v>28</v>
      </c>
      <c r="B31" s="32">
        <v>8347</v>
      </c>
      <c r="C31" s="32">
        <v>9551</v>
      </c>
      <c r="D31" s="32">
        <v>14179</v>
      </c>
      <c r="E31" s="32">
        <v>16363</v>
      </c>
      <c r="F31" s="32">
        <v>25320</v>
      </c>
      <c r="G31" s="32">
        <v>21010</v>
      </c>
      <c r="H31" s="9"/>
      <c r="I31" s="9"/>
      <c r="J31" s="7"/>
      <c r="K31" s="7"/>
    </row>
    <row r="32" spans="1:11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>
      <c r="A34" s="10" t="s">
        <v>307</v>
      </c>
      <c r="B34" s="9"/>
      <c r="C34" s="9"/>
      <c r="D34" s="9"/>
      <c r="E34" s="9"/>
      <c r="F34" s="9"/>
      <c r="G34" s="9"/>
      <c r="H34" s="9"/>
      <c r="I34" s="9"/>
      <c r="J34" s="7"/>
      <c r="K34" s="7"/>
    </row>
    <row r="35" spans="1:11" ht="20.25" customHeight="1">
      <c r="A35" s="29" t="s">
        <v>52</v>
      </c>
      <c r="B35" s="39">
        <v>23507</v>
      </c>
      <c r="C35" s="39">
        <v>24984</v>
      </c>
      <c r="D35" s="39">
        <v>26832</v>
      </c>
      <c r="E35" s="39">
        <v>28666</v>
      </c>
      <c r="F35" s="39">
        <v>30493</v>
      </c>
      <c r="G35" s="39">
        <v>32320</v>
      </c>
      <c r="H35" s="26"/>
      <c r="I35" s="26"/>
      <c r="J35" s="7"/>
      <c r="K35" s="7"/>
    </row>
    <row r="36" spans="1:11" ht="12">
      <c r="A36" s="7"/>
      <c r="B36" s="9"/>
      <c r="C36" s="9"/>
      <c r="D36" s="9"/>
      <c r="E36" s="9"/>
      <c r="F36" s="9"/>
      <c r="G36" s="9"/>
      <c r="H36" s="9"/>
      <c r="I36" s="9"/>
      <c r="J36" s="7"/>
      <c r="K36" s="7"/>
    </row>
    <row r="37" spans="1:11" ht="12">
      <c r="A37" s="6" t="s">
        <v>0</v>
      </c>
      <c r="B37" s="20">
        <v>43.09844567778252</v>
      </c>
      <c r="C37" s="20">
        <v>44.93294778965405</v>
      </c>
      <c r="D37" s="20">
        <v>39.7078331504561</v>
      </c>
      <c r="E37" s="20">
        <v>39.599298200508024</v>
      </c>
      <c r="F37" s="20">
        <v>34.22677353727913</v>
      </c>
      <c r="G37" s="20">
        <v>37.180296657503376</v>
      </c>
      <c r="H37" s="9"/>
      <c r="I37" s="6"/>
      <c r="J37" s="7"/>
      <c r="K37" s="7"/>
    </row>
    <row r="38" spans="1:11" ht="12">
      <c r="A38" s="6" t="s">
        <v>195</v>
      </c>
      <c r="B38" s="20">
        <v>18.55870741952996</v>
      </c>
      <c r="C38" s="20">
        <v>20.102994493725774</v>
      </c>
      <c r="D38" s="20">
        <v>20.914520536210322</v>
      </c>
      <c r="E38" s="20">
        <v>21.76399730516613</v>
      </c>
      <c r="F38" s="20">
        <v>21.720886862826358</v>
      </c>
      <c r="G38" s="20">
        <v>17.565834847057225</v>
      </c>
      <c r="H38" s="9"/>
      <c r="I38" s="6"/>
      <c r="J38" s="7"/>
      <c r="K38" s="7"/>
    </row>
    <row r="39" spans="1:11" ht="12">
      <c r="A39" s="6" t="s">
        <v>3</v>
      </c>
      <c r="B39" s="20">
        <v>10.69327830748067</v>
      </c>
      <c r="C39" s="20" t="s">
        <v>1</v>
      </c>
      <c r="D39" s="20">
        <v>12.252438608050209</v>
      </c>
      <c r="E39" s="20">
        <v>9.481434927618</v>
      </c>
      <c r="F39" s="20">
        <v>11.311598161473835</v>
      </c>
      <c r="G39" s="20">
        <v>17.714455010830815</v>
      </c>
      <c r="H39" s="9"/>
      <c r="I39" s="6"/>
      <c r="J39" s="7"/>
      <c r="K39" s="7"/>
    </row>
    <row r="40" spans="1:11" ht="12">
      <c r="A40" s="6" t="s">
        <v>194</v>
      </c>
      <c r="B40" s="20">
        <v>6.132167459903336</v>
      </c>
      <c r="C40" s="20">
        <v>5.119293901304998</v>
      </c>
      <c r="D40" s="20">
        <v>7.5063650095175944</v>
      </c>
      <c r="E40" s="20">
        <v>4.176040260627572</v>
      </c>
      <c r="F40" s="20">
        <v>5.453062012583356</v>
      </c>
      <c r="G40" s="20">
        <v>5.514609459236306</v>
      </c>
      <c r="H40" s="7"/>
      <c r="I40" s="6"/>
      <c r="J40" s="7"/>
      <c r="K40" s="7"/>
    </row>
    <row r="41" spans="1:11" ht="12">
      <c r="A41" s="6" t="s">
        <v>4</v>
      </c>
      <c r="B41" s="20">
        <v>0.8958830753337655</v>
      </c>
      <c r="C41" s="20">
        <v>2.499503703935889</v>
      </c>
      <c r="D41" s="20">
        <v>2.684075067429418</v>
      </c>
      <c r="E41" s="20">
        <v>2.3467908385170797</v>
      </c>
      <c r="F41" s="20">
        <v>4.687205666277362</v>
      </c>
      <c r="G41" s="20">
        <v>2.581911080458877</v>
      </c>
      <c r="H41" s="7"/>
      <c r="I41" s="6"/>
      <c r="J41" s="7"/>
      <c r="K41" s="7"/>
    </row>
    <row r="42" spans="1:11" ht="12">
      <c r="A42" s="6" t="s">
        <v>5</v>
      </c>
      <c r="B42" s="20">
        <v>9.250694411502721</v>
      </c>
      <c r="C42" s="20" t="s">
        <v>1</v>
      </c>
      <c r="D42" s="20">
        <v>8.183367704174765</v>
      </c>
      <c r="E42" s="20">
        <v>4.996750487426886</v>
      </c>
      <c r="F42" s="20">
        <v>5.691472327920732</v>
      </c>
      <c r="G42" s="20">
        <v>3.9802034056359097</v>
      </c>
      <c r="H42" s="7"/>
      <c r="I42" s="6"/>
      <c r="J42" s="7"/>
      <c r="K42" s="7"/>
    </row>
    <row r="43" spans="1:11" ht="12">
      <c r="A43" s="6" t="s">
        <v>6</v>
      </c>
      <c r="B43" s="20">
        <v>6.153513695850397</v>
      </c>
      <c r="C43" s="20">
        <v>4.844372002632981</v>
      </c>
      <c r="D43" s="20">
        <v>3.638606034570726</v>
      </c>
      <c r="E43" s="20">
        <v>1.2587397604645019</v>
      </c>
      <c r="F43" s="20">
        <v>2.1699459367818257</v>
      </c>
      <c r="G43" s="20">
        <v>1.6417428385479906</v>
      </c>
      <c r="H43" s="7"/>
      <c r="J43" s="7"/>
      <c r="K43" s="7"/>
    </row>
    <row r="44" spans="1:11" ht="12">
      <c r="A44" s="6" t="s">
        <v>40</v>
      </c>
      <c r="B44" s="20" t="s">
        <v>1</v>
      </c>
      <c r="C44" s="20" t="s">
        <v>1</v>
      </c>
      <c r="D44" s="20" t="s">
        <v>1</v>
      </c>
      <c r="E44" s="20">
        <v>1.3312288870955071</v>
      </c>
      <c r="F44" s="20">
        <v>1.5191152092830502</v>
      </c>
      <c r="G44" s="20">
        <v>1.3379457390696183</v>
      </c>
      <c r="H44" s="7"/>
      <c r="J44" s="7"/>
      <c r="K44" s="7"/>
    </row>
    <row r="45" spans="1:11" ht="12">
      <c r="A45" s="6" t="s">
        <v>53</v>
      </c>
      <c r="B45" s="20" t="s">
        <v>1</v>
      </c>
      <c r="C45" s="20" t="s">
        <v>1</v>
      </c>
      <c r="D45" s="20" t="s">
        <v>1</v>
      </c>
      <c r="E45" s="20" t="s">
        <v>1</v>
      </c>
      <c r="F45" s="20">
        <v>5.710662886636778</v>
      </c>
      <c r="G45" s="20">
        <v>2.850495886232722</v>
      </c>
      <c r="H45" s="7"/>
      <c r="I45" s="6"/>
      <c r="J45" s="7"/>
      <c r="K45" s="7"/>
    </row>
    <row r="46" spans="1:11" ht="12">
      <c r="A46" s="6" t="s">
        <v>54</v>
      </c>
      <c r="B46" s="20" t="s">
        <v>1</v>
      </c>
      <c r="C46" s="20">
        <v>5.077761756992551</v>
      </c>
      <c r="D46" s="20">
        <v>2.979114202317229</v>
      </c>
      <c r="E46" s="20">
        <v>4.551460138122139</v>
      </c>
      <c r="F46" s="20">
        <v>4.33494706702332</v>
      </c>
      <c r="G46" s="20">
        <v>1.7173885591615103</v>
      </c>
      <c r="H46" s="7"/>
      <c r="I46" s="6"/>
      <c r="J46" s="7"/>
      <c r="K46" s="7"/>
    </row>
    <row r="47" spans="1:11" ht="12">
      <c r="A47" s="6" t="s">
        <v>177</v>
      </c>
      <c r="B47" s="20">
        <v>1.3188547876181291</v>
      </c>
      <c r="C47" s="20">
        <v>1.415880429217733</v>
      </c>
      <c r="D47" s="20">
        <v>1.2830800977080927</v>
      </c>
      <c r="E47" s="20">
        <v>1.1285211980107746</v>
      </c>
      <c r="F47" s="20">
        <v>1.2323164299438647</v>
      </c>
      <c r="G47" s="20">
        <v>1.0536975336823802</v>
      </c>
      <c r="H47" s="7"/>
      <c r="I47" s="6"/>
      <c r="J47" s="7"/>
      <c r="K47" s="7"/>
    </row>
    <row r="48" spans="1:11" ht="12">
      <c r="A48" s="6" t="s">
        <v>56</v>
      </c>
      <c r="B48" s="20">
        <v>0.6656863210157646</v>
      </c>
      <c r="C48" s="20">
        <v>0.7231556071006906</v>
      </c>
      <c r="D48" s="20" t="s">
        <v>1</v>
      </c>
      <c r="E48" s="20">
        <v>0.48183248703170717</v>
      </c>
      <c r="F48" s="20">
        <v>0.44927099423576844</v>
      </c>
      <c r="G48" s="20">
        <v>0.32067471611605974</v>
      </c>
      <c r="H48" s="7"/>
      <c r="I48" s="6"/>
      <c r="J48" s="7"/>
      <c r="K48" s="7"/>
    </row>
    <row r="49" spans="1:11" ht="12">
      <c r="A49" s="6" t="s">
        <v>17</v>
      </c>
      <c r="B49" s="20">
        <v>2.655893405857829</v>
      </c>
      <c r="C49" s="20">
        <v>4.659567020865332</v>
      </c>
      <c r="D49" s="20" t="s">
        <v>1</v>
      </c>
      <c r="E49" s="20" t="s">
        <v>1</v>
      </c>
      <c r="F49" s="20" t="s">
        <v>1</v>
      </c>
      <c r="G49" s="20" t="s">
        <v>1</v>
      </c>
      <c r="H49" s="7"/>
      <c r="I49" s="6"/>
      <c r="J49" s="7"/>
      <c r="K49" s="7"/>
    </row>
    <row r="50" spans="1:11" ht="12">
      <c r="A50" s="6" t="s">
        <v>57</v>
      </c>
      <c r="B50" s="20" t="s">
        <v>1</v>
      </c>
      <c r="C50" s="20" t="s">
        <v>1</v>
      </c>
      <c r="D50" s="20" t="s">
        <v>1</v>
      </c>
      <c r="E50" s="20">
        <v>1.336466196737156</v>
      </c>
      <c r="F50" s="20" t="s">
        <v>1</v>
      </c>
      <c r="G50" s="20" t="s">
        <v>1</v>
      </c>
      <c r="H50" s="7"/>
      <c r="I50" s="6"/>
      <c r="J50" s="7"/>
      <c r="K50" s="7"/>
    </row>
    <row r="51" spans="1:11" ht="12">
      <c r="A51" s="6" t="s">
        <v>58</v>
      </c>
      <c r="B51" s="20">
        <v>0.48173974458306323</v>
      </c>
      <c r="C51" s="20">
        <v>0.5067444023028137</v>
      </c>
      <c r="D51" s="20" t="s">
        <v>1</v>
      </c>
      <c r="E51" s="20" t="s">
        <v>1</v>
      </c>
      <c r="F51" s="20" t="s">
        <v>1</v>
      </c>
      <c r="G51" s="20" t="s">
        <v>1</v>
      </c>
      <c r="H51" s="7"/>
      <c r="I51" s="6"/>
      <c r="J51" s="7"/>
      <c r="K51" s="7"/>
    </row>
    <row r="52" spans="1:11" ht="12">
      <c r="A52" s="6" t="s">
        <v>59</v>
      </c>
      <c r="B52" s="20" t="s">
        <v>1</v>
      </c>
      <c r="C52" s="20" t="s">
        <v>1</v>
      </c>
      <c r="D52" s="20" t="s">
        <v>1</v>
      </c>
      <c r="E52" s="20" t="s">
        <v>1</v>
      </c>
      <c r="F52" s="20" t="s">
        <v>1</v>
      </c>
      <c r="G52" s="20">
        <v>3.9431697863949413</v>
      </c>
      <c r="H52" s="7"/>
      <c r="I52" s="40"/>
      <c r="J52" s="7"/>
      <c r="K52" s="7"/>
    </row>
    <row r="53" spans="1:11" ht="12">
      <c r="A53" s="6" t="s">
        <v>50</v>
      </c>
      <c r="B53" s="20" t="s">
        <v>1</v>
      </c>
      <c r="C53" s="20" t="s">
        <v>1</v>
      </c>
      <c r="D53" s="20" t="s">
        <v>1</v>
      </c>
      <c r="E53" s="20" t="s">
        <v>1</v>
      </c>
      <c r="F53" s="20" t="s">
        <v>1</v>
      </c>
      <c r="G53" s="20">
        <v>2.133500733387083</v>
      </c>
      <c r="H53" s="9"/>
      <c r="I53" s="40"/>
      <c r="J53" s="7"/>
      <c r="K53" s="7"/>
    </row>
    <row r="54" spans="1:11" ht="12">
      <c r="A54" s="6" t="s">
        <v>60</v>
      </c>
      <c r="B54" s="20" t="s">
        <v>1</v>
      </c>
      <c r="C54" s="20" t="s">
        <v>1</v>
      </c>
      <c r="D54" s="20" t="s">
        <v>1</v>
      </c>
      <c r="E54" s="20">
        <v>0.39791650300074033</v>
      </c>
      <c r="F54" s="20" t="s">
        <v>1</v>
      </c>
      <c r="G54" s="20" t="s">
        <v>1</v>
      </c>
      <c r="H54" s="9"/>
      <c r="I54" s="6"/>
      <c r="J54" s="7"/>
      <c r="K54" s="7"/>
    </row>
    <row r="55" spans="1:11" ht="12">
      <c r="A55" s="6" t="s">
        <v>23</v>
      </c>
      <c r="B55" s="20">
        <v>0.09513569354184126</v>
      </c>
      <c r="C55" s="20">
        <v>0.10121827623316511</v>
      </c>
      <c r="D55" s="20">
        <v>0.26052131978992005</v>
      </c>
      <c r="E55" s="20" t="s">
        <v>1</v>
      </c>
      <c r="F55" s="20">
        <v>1.4927429077346193</v>
      </c>
      <c r="G55" s="20">
        <v>0.4640737466851875</v>
      </c>
      <c r="H55" s="9"/>
      <c r="I55" s="9"/>
      <c r="J55" s="7"/>
      <c r="K55" s="7"/>
    </row>
    <row r="56" spans="1:11" ht="12">
      <c r="A56" s="23" t="s">
        <v>24</v>
      </c>
      <c r="B56" s="22">
        <v>100</v>
      </c>
      <c r="C56" s="22">
        <v>100</v>
      </c>
      <c r="D56" s="22">
        <v>100</v>
      </c>
      <c r="E56" s="22">
        <v>100</v>
      </c>
      <c r="F56" s="22">
        <v>100</v>
      </c>
      <c r="G56" s="22">
        <v>100</v>
      </c>
      <c r="H56" s="9"/>
      <c r="I56" s="9"/>
      <c r="J56" s="7"/>
      <c r="K56" s="7"/>
    </row>
    <row r="57" spans="1:11" ht="12">
      <c r="A57" s="6"/>
      <c r="B57" s="9"/>
      <c r="C57" s="9"/>
      <c r="D57" s="9"/>
      <c r="E57" s="9"/>
      <c r="F57" s="9"/>
      <c r="G57" s="9"/>
      <c r="H57" s="9"/>
      <c r="I57" s="9"/>
      <c r="J57" s="7"/>
      <c r="K57" s="7"/>
    </row>
    <row r="58" spans="1:11" ht="12">
      <c r="A58" s="6" t="s">
        <v>26</v>
      </c>
      <c r="B58" s="20">
        <v>88.52480223687093</v>
      </c>
      <c r="C58" s="20">
        <v>87.91695949488528</v>
      </c>
      <c r="D58" s="20">
        <v>89.66665543232814</v>
      </c>
      <c r="E58" s="20">
        <v>90.55343600265998</v>
      </c>
      <c r="F58" s="20">
        <v>88.65131595028144</v>
      </c>
      <c r="G58" s="20">
        <v>84.09472865388125</v>
      </c>
      <c r="H58" s="9"/>
      <c r="I58" s="9"/>
      <c r="J58" s="7"/>
      <c r="K58" s="7"/>
    </row>
    <row r="59" spans="1:11" ht="12">
      <c r="A59" s="6" t="s">
        <v>27</v>
      </c>
      <c r="B59" s="20">
        <v>2.7165469396545094</v>
      </c>
      <c r="C59" s="20">
        <v>2.847557586846573</v>
      </c>
      <c r="D59" s="20">
        <v>3.7538511530118717</v>
      </c>
      <c r="E59" s="20">
        <v>4.049420842365421</v>
      </c>
      <c r="F59" s="20">
        <v>6.3246437997050915</v>
      </c>
      <c r="G59" s="20">
        <v>5.949044731462766</v>
      </c>
      <c r="H59" s="9"/>
      <c r="I59" s="9"/>
      <c r="J59" s="7"/>
      <c r="K59" s="7"/>
    </row>
    <row r="60" spans="1:11" ht="12">
      <c r="A60" s="30" t="s">
        <v>28</v>
      </c>
      <c r="B60" s="31">
        <v>39.3875047187618</v>
      </c>
      <c r="C60" s="31">
        <v>42.55859549059798</v>
      </c>
      <c r="D60" s="31">
        <v>45.797803617571056</v>
      </c>
      <c r="E60" s="31">
        <v>46.150157942238266</v>
      </c>
      <c r="F60" s="31">
        <v>44.15226602960922</v>
      </c>
      <c r="G60" s="31">
        <v>40.33094022344224</v>
      </c>
      <c r="H60" s="9"/>
      <c r="I60" s="9"/>
      <c r="J60" s="7"/>
      <c r="K60" s="7"/>
    </row>
    <row r="61" spans="1:11" ht="12">
      <c r="A61" s="8" t="s">
        <v>138</v>
      </c>
      <c r="B61" s="22"/>
      <c r="C61" s="22"/>
      <c r="D61" s="22"/>
      <c r="E61" s="22"/>
      <c r="F61" s="22"/>
      <c r="G61" s="22"/>
      <c r="H61" s="9"/>
      <c r="I61" s="9"/>
      <c r="J61" s="7"/>
      <c r="K61" s="7"/>
    </row>
    <row r="62" spans="1:11" ht="12">
      <c r="A62" s="17" t="s">
        <v>126</v>
      </c>
      <c r="B62" s="22"/>
      <c r="C62" s="22"/>
      <c r="D62" s="22"/>
      <c r="E62" s="22"/>
      <c r="F62" s="22"/>
      <c r="G62" s="22"/>
      <c r="H62" s="9"/>
      <c r="I62" s="9"/>
      <c r="J62" s="7"/>
      <c r="K62" s="7"/>
    </row>
    <row r="63" spans="1:11" ht="12">
      <c r="A63" s="7" t="s">
        <v>300</v>
      </c>
      <c r="B63" s="22"/>
      <c r="C63" s="22"/>
      <c r="D63" s="22"/>
      <c r="E63" s="22"/>
      <c r="F63" s="22"/>
      <c r="G63" s="22"/>
      <c r="H63" s="9"/>
      <c r="I63" s="9"/>
      <c r="J63" s="7"/>
      <c r="K63" s="7"/>
    </row>
    <row r="64" spans="1:11" ht="12">
      <c r="A64" s="7" t="s">
        <v>304</v>
      </c>
      <c r="B64" s="22"/>
      <c r="C64" s="22"/>
      <c r="D64" s="22"/>
      <c r="E64" s="22"/>
      <c r="F64" s="22"/>
      <c r="G64" s="22"/>
      <c r="H64" s="9"/>
      <c r="I64" s="9"/>
      <c r="J64" s="7"/>
      <c r="K64" s="7"/>
    </row>
    <row r="65" spans="1:11" ht="12">
      <c r="A65" s="7" t="s">
        <v>305</v>
      </c>
      <c r="B65" s="22"/>
      <c r="C65" s="22"/>
      <c r="D65" s="22"/>
      <c r="E65" s="22"/>
      <c r="F65" s="22"/>
      <c r="G65" s="22"/>
      <c r="H65" s="9"/>
      <c r="I65" s="9"/>
      <c r="J65" s="7"/>
      <c r="K65" s="7"/>
    </row>
    <row r="66" spans="1:11" ht="12">
      <c r="A66" s="23"/>
      <c r="B66" s="22"/>
      <c r="C66" s="22"/>
      <c r="D66" s="22"/>
      <c r="E66" s="22"/>
      <c r="F66" s="22"/>
      <c r="G66" s="22"/>
      <c r="H66" s="9"/>
      <c r="I66" s="9"/>
      <c r="J66" s="7"/>
      <c r="K66" s="7"/>
    </row>
    <row r="67" spans="1:11" ht="12">
      <c r="A67" s="7" t="s">
        <v>298</v>
      </c>
      <c r="B67" s="22"/>
      <c r="C67" s="22"/>
      <c r="D67" s="22"/>
      <c r="E67" s="22"/>
      <c r="F67" s="22"/>
      <c r="G67" s="22"/>
      <c r="H67" s="9"/>
      <c r="I67" s="9"/>
      <c r="J67" s="7"/>
      <c r="K67" s="7"/>
    </row>
    <row r="68" spans="1:11" ht="12">
      <c r="A68" s="8" t="s">
        <v>299</v>
      </c>
      <c r="B68" s="7"/>
      <c r="C68" s="22"/>
      <c r="D68" s="22"/>
      <c r="E68" s="22"/>
      <c r="F68" s="22"/>
      <c r="G68" s="22"/>
      <c r="H68" s="9"/>
      <c r="I68" s="9"/>
      <c r="J68" s="7"/>
      <c r="K6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H14" sqref="H14"/>
    </sheetView>
  </sheetViews>
  <sheetFormatPr defaultColWidth="9.33203125" defaultRowHeight="12.75"/>
  <cols>
    <col min="1" max="1" width="29.83203125" style="8" customWidth="1"/>
    <col min="2" max="3" width="10.16015625" style="8" customWidth="1"/>
    <col min="4" max="4" width="11" style="8" customWidth="1"/>
    <col min="5" max="5" width="10.16015625" style="8" customWidth="1"/>
    <col min="6" max="7" width="9.16015625" style="8" customWidth="1"/>
    <col min="8" max="16384" width="9.33203125" style="8" customWidth="1"/>
  </cols>
  <sheetData>
    <row r="1" spans="1:5" ht="18.75">
      <c r="A1" s="5" t="s">
        <v>297</v>
      </c>
      <c r="B1" s="3"/>
      <c r="C1" s="3"/>
      <c r="D1" s="3"/>
      <c r="E1" s="7"/>
    </row>
    <row r="2" spans="1:5" ht="12">
      <c r="A2" s="4"/>
      <c r="B2" s="3"/>
      <c r="C2" s="3"/>
      <c r="D2" s="3"/>
      <c r="E2" s="7"/>
    </row>
    <row r="3" spans="1:5" ht="12">
      <c r="A3" s="7"/>
      <c r="B3" s="7"/>
      <c r="C3" s="7"/>
      <c r="D3" s="7"/>
      <c r="E3" s="7"/>
    </row>
    <row r="4" spans="1:5" ht="12">
      <c r="A4" s="10" t="s">
        <v>158</v>
      </c>
      <c r="B4" s="9"/>
      <c r="C4" s="9"/>
      <c r="D4" s="9"/>
      <c r="E4" s="7"/>
    </row>
    <row r="5" spans="1:5" ht="20.25" customHeight="1">
      <c r="A5" s="29" t="s">
        <v>52</v>
      </c>
      <c r="B5" s="39">
        <v>34126</v>
      </c>
      <c r="C5" s="39">
        <v>35960</v>
      </c>
      <c r="D5" s="28" t="s">
        <v>176</v>
      </c>
      <c r="E5" s="7"/>
    </row>
    <row r="6" spans="1:5" ht="12">
      <c r="A6" s="7"/>
      <c r="B6" s="1"/>
      <c r="C6" s="9"/>
      <c r="D6" s="9"/>
      <c r="E6" s="7"/>
    </row>
    <row r="7" spans="1:5" ht="12">
      <c r="A7" s="6" t="s">
        <v>0</v>
      </c>
      <c r="B7" s="15">
        <v>177692</v>
      </c>
      <c r="C7" s="15" t="s">
        <v>1</v>
      </c>
      <c r="D7" s="9" t="s">
        <v>1</v>
      </c>
      <c r="E7" s="7"/>
    </row>
    <row r="8" spans="1:5" ht="14.25">
      <c r="A8" s="6" t="s">
        <v>283</v>
      </c>
      <c r="B8" s="15">
        <v>78577</v>
      </c>
      <c r="C8" s="18">
        <v>100783</v>
      </c>
      <c r="D8" s="18">
        <v>82568</v>
      </c>
      <c r="E8" s="7"/>
    </row>
    <row r="9" spans="1:5" ht="12">
      <c r="A9" s="40" t="s">
        <v>33</v>
      </c>
      <c r="B9" s="15">
        <v>43991</v>
      </c>
      <c r="C9" s="18" t="s">
        <v>1</v>
      </c>
      <c r="D9" s="18">
        <v>24904</v>
      </c>
      <c r="E9" s="7"/>
    </row>
    <row r="10" spans="1:5" s="43" customFormat="1" ht="12">
      <c r="A10" s="40" t="s">
        <v>151</v>
      </c>
      <c r="B10" s="41" t="s">
        <v>1</v>
      </c>
      <c r="C10" s="41" t="s">
        <v>1</v>
      </c>
      <c r="D10" s="62">
        <v>7533</v>
      </c>
      <c r="E10" s="42"/>
    </row>
    <row r="11" spans="1:5" ht="12">
      <c r="A11" s="40" t="s">
        <v>149</v>
      </c>
      <c r="B11" s="15" t="s">
        <v>1</v>
      </c>
      <c r="C11" s="15" t="s">
        <v>1</v>
      </c>
      <c r="D11" s="18">
        <v>73355</v>
      </c>
      <c r="E11" s="7"/>
    </row>
    <row r="12" spans="1:5" ht="12">
      <c r="A12" s="6" t="s">
        <v>3</v>
      </c>
      <c r="B12" s="15">
        <v>37622</v>
      </c>
      <c r="C12" s="18" t="s">
        <v>1</v>
      </c>
      <c r="D12" s="18" t="s">
        <v>1</v>
      </c>
      <c r="E12" s="7"/>
    </row>
    <row r="13" spans="1:5" ht="12">
      <c r="A13" s="6" t="s">
        <v>311</v>
      </c>
      <c r="B13" s="15" t="s">
        <v>1</v>
      </c>
      <c r="C13" s="15" t="s">
        <v>1</v>
      </c>
      <c r="D13" s="18">
        <v>14021</v>
      </c>
      <c r="E13" s="7"/>
    </row>
    <row r="14" spans="1:5" ht="14.25">
      <c r="A14" s="6" t="s">
        <v>245</v>
      </c>
      <c r="B14" s="15">
        <v>66290</v>
      </c>
      <c r="C14" s="18">
        <v>87752</v>
      </c>
      <c r="D14" s="18">
        <v>57802</v>
      </c>
      <c r="E14" s="7"/>
    </row>
    <row r="15" spans="1:5" ht="14.25">
      <c r="A15" s="6" t="s">
        <v>309</v>
      </c>
      <c r="B15" s="15">
        <v>212497</v>
      </c>
      <c r="C15" s="18">
        <v>114156</v>
      </c>
      <c r="D15" s="18">
        <v>46379</v>
      </c>
      <c r="E15" s="7"/>
    </row>
    <row r="16" spans="1:5" ht="12">
      <c r="A16" s="6" t="s">
        <v>4</v>
      </c>
      <c r="B16" s="15">
        <v>13645</v>
      </c>
      <c r="C16" s="18" t="s">
        <v>1</v>
      </c>
      <c r="D16" s="18" t="s">
        <v>1</v>
      </c>
      <c r="E16" s="7"/>
    </row>
    <row r="17" spans="1:5" ht="12">
      <c r="A17" s="6" t="s">
        <v>5</v>
      </c>
      <c r="B17" s="15">
        <v>12665</v>
      </c>
      <c r="C17" s="18" t="s">
        <v>1</v>
      </c>
      <c r="D17" s="18" t="s">
        <v>1</v>
      </c>
      <c r="E17" s="7"/>
    </row>
    <row r="18" spans="1:5" ht="12">
      <c r="A18" s="6" t="s">
        <v>6</v>
      </c>
      <c r="B18" s="15">
        <v>10299</v>
      </c>
      <c r="C18" s="18" t="s">
        <v>1</v>
      </c>
      <c r="D18" s="18" t="s">
        <v>1</v>
      </c>
      <c r="E18" s="7"/>
    </row>
    <row r="19" spans="1:5" ht="12">
      <c r="A19" s="6" t="s">
        <v>169</v>
      </c>
      <c r="B19" s="15">
        <v>14029</v>
      </c>
      <c r="C19" s="18" t="s">
        <v>1</v>
      </c>
      <c r="D19" s="18" t="s">
        <v>1</v>
      </c>
      <c r="E19" s="7"/>
    </row>
    <row r="20" spans="1:5" ht="12">
      <c r="A20" s="6" t="s">
        <v>53</v>
      </c>
      <c r="B20" s="15">
        <v>26322</v>
      </c>
      <c r="C20" s="18" t="s">
        <v>1</v>
      </c>
      <c r="D20" s="18" t="s">
        <v>1</v>
      </c>
      <c r="E20" s="7"/>
    </row>
    <row r="21" spans="1:5" ht="12">
      <c r="A21" s="6" t="s">
        <v>54</v>
      </c>
      <c r="B21" s="15">
        <v>12353</v>
      </c>
      <c r="C21" s="18" t="s">
        <v>1</v>
      </c>
      <c r="D21" s="18" t="s">
        <v>1</v>
      </c>
      <c r="E21" s="7"/>
    </row>
    <row r="22" spans="1:5" ht="12">
      <c r="A22" s="6" t="s">
        <v>177</v>
      </c>
      <c r="B22" s="15">
        <v>9636</v>
      </c>
      <c r="C22" s="18" t="s">
        <v>1</v>
      </c>
      <c r="D22" s="18" t="s">
        <v>1</v>
      </c>
      <c r="E22" s="7"/>
    </row>
    <row r="23" spans="1:5" ht="12">
      <c r="A23" s="6" t="s">
        <v>55</v>
      </c>
      <c r="B23" s="15">
        <v>37427</v>
      </c>
      <c r="C23" s="18">
        <v>10677</v>
      </c>
      <c r="D23" s="18" t="s">
        <v>1</v>
      </c>
      <c r="E23" s="7"/>
    </row>
    <row r="24" spans="1:5" ht="12">
      <c r="A24" s="40" t="s">
        <v>59</v>
      </c>
      <c r="B24" s="15">
        <v>43004</v>
      </c>
      <c r="C24" s="18" t="s">
        <v>1</v>
      </c>
      <c r="D24" s="18" t="s">
        <v>1</v>
      </c>
      <c r="E24" s="7"/>
    </row>
    <row r="25" spans="1:4" ht="12">
      <c r="A25" s="25" t="s">
        <v>119</v>
      </c>
      <c r="B25" s="15" t="s">
        <v>1</v>
      </c>
      <c r="C25" s="18">
        <v>136013</v>
      </c>
      <c r="D25" s="18" t="s">
        <v>1</v>
      </c>
    </row>
    <row r="26" spans="1:4" ht="12">
      <c r="A26" s="25" t="s">
        <v>97</v>
      </c>
      <c r="B26" s="15" t="s">
        <v>1</v>
      </c>
      <c r="C26" s="18" t="s">
        <v>1</v>
      </c>
      <c r="D26" s="18">
        <v>107442</v>
      </c>
    </row>
    <row r="27" spans="1:5" ht="12">
      <c r="A27" s="6" t="s">
        <v>120</v>
      </c>
      <c r="B27" s="15" t="s">
        <v>1</v>
      </c>
      <c r="C27" s="18">
        <v>72387</v>
      </c>
      <c r="D27" s="18" t="s">
        <v>1</v>
      </c>
      <c r="E27" s="7"/>
    </row>
    <row r="28" spans="1:5" ht="12">
      <c r="A28" s="6" t="s">
        <v>178</v>
      </c>
      <c r="B28" s="15" t="s">
        <v>1</v>
      </c>
      <c r="C28" s="15" t="s">
        <v>1</v>
      </c>
      <c r="D28" s="18">
        <v>21474</v>
      </c>
      <c r="E28" s="7"/>
    </row>
    <row r="29" spans="1:5" ht="12">
      <c r="A29" s="6" t="s">
        <v>179</v>
      </c>
      <c r="B29" s="15" t="s">
        <v>1</v>
      </c>
      <c r="C29" s="15" t="s">
        <v>1</v>
      </c>
      <c r="D29" s="18">
        <v>3653</v>
      </c>
      <c r="E29" s="7"/>
    </row>
    <row r="30" spans="1:5" ht="12">
      <c r="A30" s="40" t="s">
        <v>95</v>
      </c>
      <c r="B30" s="15" t="s">
        <v>1</v>
      </c>
      <c r="C30" s="18">
        <v>44485</v>
      </c>
      <c r="D30" s="18" t="s">
        <v>1</v>
      </c>
      <c r="E30" s="7"/>
    </row>
    <row r="31" spans="1:5" ht="12">
      <c r="A31" s="40" t="s">
        <v>180</v>
      </c>
      <c r="B31" s="15" t="s">
        <v>1</v>
      </c>
      <c r="C31" s="18">
        <v>32392</v>
      </c>
      <c r="D31" s="18">
        <v>7117</v>
      </c>
      <c r="E31" s="7"/>
    </row>
    <row r="32" spans="1:5" ht="12">
      <c r="A32" s="6" t="s">
        <v>121</v>
      </c>
      <c r="B32" s="15" t="s">
        <v>1</v>
      </c>
      <c r="C32" s="18">
        <v>24030</v>
      </c>
      <c r="D32" s="18" t="s">
        <v>1</v>
      </c>
      <c r="E32" s="7"/>
    </row>
    <row r="33" spans="1:5" ht="12">
      <c r="A33" s="6" t="s">
        <v>122</v>
      </c>
      <c r="B33" s="15" t="s">
        <v>1</v>
      </c>
      <c r="C33" s="18">
        <v>18915</v>
      </c>
      <c r="D33" s="18" t="s">
        <v>1</v>
      </c>
      <c r="E33" s="7"/>
    </row>
    <row r="34" spans="1:5" ht="12">
      <c r="A34" s="6" t="s">
        <v>123</v>
      </c>
      <c r="B34" s="15" t="s">
        <v>1</v>
      </c>
      <c r="C34" s="18">
        <v>6719</v>
      </c>
      <c r="D34" s="18" t="s">
        <v>1</v>
      </c>
      <c r="E34" s="7"/>
    </row>
    <row r="35" spans="1:5" ht="12">
      <c r="A35" s="6" t="s">
        <v>152</v>
      </c>
      <c r="B35" s="15" t="s">
        <v>1</v>
      </c>
      <c r="C35" s="15" t="s">
        <v>1</v>
      </c>
      <c r="D35" s="18">
        <v>7475</v>
      </c>
      <c r="E35" s="7"/>
    </row>
    <row r="36" spans="1:5" ht="12">
      <c r="A36" s="6" t="s">
        <v>312</v>
      </c>
      <c r="B36" s="15" t="s">
        <v>1</v>
      </c>
      <c r="C36" s="15" t="s">
        <v>1</v>
      </c>
      <c r="D36" s="18">
        <v>5796</v>
      </c>
      <c r="E36" s="7"/>
    </row>
    <row r="37" spans="1:5" s="43" customFormat="1" ht="12">
      <c r="A37" s="40" t="s">
        <v>170</v>
      </c>
      <c r="B37" s="41" t="s">
        <v>1</v>
      </c>
      <c r="C37" s="41" t="s">
        <v>1</v>
      </c>
      <c r="D37" s="62">
        <v>37345</v>
      </c>
      <c r="E37" s="42"/>
    </row>
    <row r="38" spans="1:5" ht="12">
      <c r="A38" s="6" t="s">
        <v>124</v>
      </c>
      <c r="B38" s="15" t="s">
        <v>1</v>
      </c>
      <c r="C38" s="18">
        <v>5211</v>
      </c>
      <c r="D38" s="15" t="s">
        <v>1</v>
      </c>
      <c r="E38" s="7"/>
    </row>
    <row r="39" spans="1:5" ht="12">
      <c r="A39" s="6" t="s">
        <v>125</v>
      </c>
      <c r="B39" s="15" t="s">
        <v>1</v>
      </c>
      <c r="C39" s="18">
        <v>3977</v>
      </c>
      <c r="D39" s="15" t="s">
        <v>1</v>
      </c>
      <c r="E39" s="7"/>
    </row>
    <row r="40" spans="1:5" ht="12">
      <c r="A40" s="6" t="s">
        <v>23</v>
      </c>
      <c r="B40" s="15" t="s">
        <v>1</v>
      </c>
      <c r="C40" s="15" t="s">
        <v>1</v>
      </c>
      <c r="D40" s="15" t="s">
        <v>1</v>
      </c>
      <c r="E40" s="7"/>
    </row>
    <row r="41" spans="1:5" ht="12">
      <c r="A41" s="23" t="s">
        <v>24</v>
      </c>
      <c r="B41" s="18">
        <v>796049</v>
      </c>
      <c r="C41" s="18">
        <v>657497</v>
      </c>
      <c r="D41" s="18">
        <v>496864</v>
      </c>
      <c r="E41" s="7"/>
    </row>
    <row r="42" spans="1:5" ht="12">
      <c r="A42" s="6"/>
      <c r="B42" s="18"/>
      <c r="C42" s="18"/>
      <c r="D42" s="7"/>
      <c r="E42" s="7"/>
    </row>
    <row r="43" spans="1:5" ht="12">
      <c r="A43" s="6" t="s">
        <v>25</v>
      </c>
      <c r="B43" s="18">
        <v>1065698</v>
      </c>
      <c r="C43" s="18">
        <v>1084119</v>
      </c>
      <c r="D43" s="18">
        <v>1092125</v>
      </c>
      <c r="E43" s="7"/>
    </row>
    <row r="44" spans="1:5" ht="12">
      <c r="A44" s="6" t="s">
        <v>26</v>
      </c>
      <c r="B44" s="18">
        <v>853601</v>
      </c>
      <c r="C44" s="18">
        <v>702459</v>
      </c>
      <c r="D44" s="18">
        <v>701669</v>
      </c>
      <c r="E44" s="7"/>
    </row>
    <row r="45" spans="1:5" ht="12">
      <c r="A45" s="6" t="s">
        <v>27</v>
      </c>
      <c r="B45" s="18">
        <v>57552</v>
      </c>
      <c r="C45" s="18">
        <v>44962</v>
      </c>
      <c r="D45" s="18">
        <v>29847</v>
      </c>
      <c r="E45" s="7"/>
    </row>
    <row r="46" spans="1:5" ht="12">
      <c r="A46" s="30" t="s">
        <v>28</v>
      </c>
      <c r="B46" s="32">
        <v>22603</v>
      </c>
      <c r="C46" s="32">
        <v>14806</v>
      </c>
      <c r="D46" s="32">
        <v>9070</v>
      </c>
      <c r="E46" s="7"/>
    </row>
    <row r="47" spans="1:5" ht="12">
      <c r="A47" s="7"/>
      <c r="B47" s="7"/>
      <c r="C47" s="7"/>
      <c r="D47" s="7"/>
      <c r="E47" s="7"/>
    </row>
    <row r="48" spans="1:5" ht="12">
      <c r="A48" s="7"/>
      <c r="B48" s="7"/>
      <c r="C48" s="7"/>
      <c r="D48" s="7"/>
      <c r="E48" s="7"/>
    </row>
    <row r="49" spans="1:5" ht="12">
      <c r="A49" s="10" t="s">
        <v>307</v>
      </c>
      <c r="B49" s="9"/>
      <c r="C49" s="9"/>
      <c r="D49" s="9"/>
      <c r="E49" s="7"/>
    </row>
    <row r="50" spans="1:5" ht="20.25" customHeight="1">
      <c r="A50" s="29" t="s">
        <v>52</v>
      </c>
      <c r="B50" s="39">
        <v>34126</v>
      </c>
      <c r="C50" s="39">
        <v>35960</v>
      </c>
      <c r="D50" s="28" t="s">
        <v>176</v>
      </c>
      <c r="E50" s="7"/>
    </row>
    <row r="51" spans="1:5" ht="12">
      <c r="A51" s="7"/>
      <c r="B51" s="1"/>
      <c r="C51" s="9"/>
      <c r="D51" s="9"/>
      <c r="E51" s="7"/>
    </row>
    <row r="52" spans="1:5" ht="12">
      <c r="A52" s="6" t="s">
        <v>0</v>
      </c>
      <c r="B52" s="20">
        <v>22.321741500837263</v>
      </c>
      <c r="C52" s="15" t="s">
        <v>1</v>
      </c>
      <c r="D52" s="20" t="s">
        <v>1</v>
      </c>
      <c r="E52" s="7"/>
    </row>
    <row r="53" spans="1:5" ht="14.25">
      <c r="A53" s="6" t="s">
        <v>283</v>
      </c>
      <c r="B53" s="20">
        <v>9.87087478283372</v>
      </c>
      <c r="C53" s="36">
        <v>15.328282866689886</v>
      </c>
      <c r="D53" s="20">
        <v>16.617827011013073</v>
      </c>
      <c r="E53" s="7"/>
    </row>
    <row r="54" spans="1:5" ht="12">
      <c r="A54" s="40" t="s">
        <v>33</v>
      </c>
      <c r="B54" s="20">
        <v>5.52616735904448</v>
      </c>
      <c r="C54" s="15" t="s">
        <v>1</v>
      </c>
      <c r="D54" s="20">
        <v>5.012236748889032</v>
      </c>
      <c r="E54" s="7"/>
    </row>
    <row r="55" spans="1:5" ht="12">
      <c r="A55" s="40" t="s">
        <v>151</v>
      </c>
      <c r="B55" s="15" t="s">
        <v>1</v>
      </c>
      <c r="C55" s="15" t="s">
        <v>1</v>
      </c>
      <c r="D55" s="20">
        <v>1.5161090358729954</v>
      </c>
      <c r="E55" s="7"/>
    </row>
    <row r="56" spans="1:5" ht="12">
      <c r="A56" s="40" t="s">
        <v>149</v>
      </c>
      <c r="B56" s="15" t="s">
        <v>1</v>
      </c>
      <c r="C56" s="15" t="s">
        <v>1</v>
      </c>
      <c r="D56" s="20">
        <v>14.763597282153668</v>
      </c>
      <c r="E56" s="7"/>
    </row>
    <row r="57" spans="1:5" ht="12">
      <c r="A57" s="6" t="s">
        <v>3</v>
      </c>
      <c r="B57" s="20">
        <v>4.7260909818365455</v>
      </c>
      <c r="C57" s="15" t="s">
        <v>1</v>
      </c>
      <c r="D57" s="20" t="s">
        <v>1</v>
      </c>
      <c r="E57" s="7"/>
    </row>
    <row r="58" spans="1:5" ht="12">
      <c r="A58" s="6" t="s">
        <v>311</v>
      </c>
      <c r="B58" s="15" t="s">
        <v>1</v>
      </c>
      <c r="C58" s="15" t="s">
        <v>1</v>
      </c>
      <c r="D58" s="20">
        <v>2.821898950215753</v>
      </c>
      <c r="E58" s="7"/>
    </row>
    <row r="59" spans="1:5" ht="14.25">
      <c r="A59" s="6" t="s">
        <v>245</v>
      </c>
      <c r="B59" s="20">
        <v>8.327376832330673</v>
      </c>
      <c r="C59" s="36">
        <v>13.346372683069276</v>
      </c>
      <c r="D59" s="20">
        <v>11.63336446190507</v>
      </c>
      <c r="E59" s="7"/>
    </row>
    <row r="60" spans="1:5" ht="14.25">
      <c r="A60" s="6" t="s">
        <v>309</v>
      </c>
      <c r="B60" s="20">
        <v>26.693959793932283</v>
      </c>
      <c r="C60" s="36">
        <v>17.362208496768808</v>
      </c>
      <c r="D60" s="20">
        <v>9.33434501191473</v>
      </c>
      <c r="E60" s="7"/>
    </row>
    <row r="61" spans="1:5" ht="12">
      <c r="A61" s="6" t="s">
        <v>4</v>
      </c>
      <c r="B61" s="20">
        <v>1.714090464280465</v>
      </c>
      <c r="C61" s="15" t="s">
        <v>1</v>
      </c>
      <c r="D61" s="20" t="s">
        <v>1</v>
      </c>
      <c r="E61" s="7"/>
    </row>
    <row r="62" spans="1:5" ht="12">
      <c r="A62" s="6" t="s">
        <v>5</v>
      </c>
      <c r="B62" s="20">
        <v>1.5909824646472768</v>
      </c>
      <c r="C62" s="15" t="s">
        <v>1</v>
      </c>
      <c r="D62" s="20" t="s">
        <v>1</v>
      </c>
      <c r="E62" s="7"/>
    </row>
    <row r="63" spans="1:5" ht="12">
      <c r="A63" s="6" t="s">
        <v>6</v>
      </c>
      <c r="B63" s="20">
        <v>1.2937645798185788</v>
      </c>
      <c r="C63" s="15" t="s">
        <v>1</v>
      </c>
      <c r="D63" s="20" t="s">
        <v>1</v>
      </c>
      <c r="E63" s="7"/>
    </row>
    <row r="64" spans="1:5" ht="12">
      <c r="A64" s="6" t="s">
        <v>169</v>
      </c>
      <c r="B64" s="20">
        <v>1.7623287008714288</v>
      </c>
      <c r="C64" s="15" t="s">
        <v>1</v>
      </c>
      <c r="D64" s="20" t="s">
        <v>1</v>
      </c>
      <c r="E64" s="7"/>
    </row>
    <row r="65" spans="1:5" ht="12">
      <c r="A65" s="6" t="s">
        <v>53</v>
      </c>
      <c r="B65" s="20">
        <v>3.3065803738212094</v>
      </c>
      <c r="C65" s="15" t="s">
        <v>1</v>
      </c>
      <c r="D65" s="20" t="s">
        <v>1</v>
      </c>
      <c r="E65" s="7"/>
    </row>
    <row r="66" spans="1:5" ht="12">
      <c r="A66" s="6" t="s">
        <v>54</v>
      </c>
      <c r="B66" s="20">
        <v>1.5517888974171188</v>
      </c>
      <c r="C66" s="15" t="s">
        <v>1</v>
      </c>
      <c r="D66" s="20" t="s">
        <v>1</v>
      </c>
      <c r="E66" s="7"/>
    </row>
    <row r="67" spans="1:5" ht="12">
      <c r="A67" s="6" t="s">
        <v>177</v>
      </c>
      <c r="B67" s="20">
        <v>1.2104782494544934</v>
      </c>
      <c r="C67" s="15" t="s">
        <v>1</v>
      </c>
      <c r="D67" s="20" t="s">
        <v>1</v>
      </c>
      <c r="E67" s="7"/>
    </row>
    <row r="68" spans="1:5" ht="12">
      <c r="A68" s="6" t="s">
        <v>55</v>
      </c>
      <c r="B68" s="20">
        <v>4.7015950023176964</v>
      </c>
      <c r="C68" s="36">
        <v>1.6238857363607744</v>
      </c>
      <c r="D68" s="20" t="s">
        <v>1</v>
      </c>
      <c r="E68" s="7"/>
    </row>
    <row r="69" spans="1:5" ht="12">
      <c r="A69" s="40" t="s">
        <v>59</v>
      </c>
      <c r="B69" s="20">
        <v>5.40218001655677</v>
      </c>
      <c r="C69" s="15" t="s">
        <v>1</v>
      </c>
      <c r="D69" s="20" t="s">
        <v>1</v>
      </c>
      <c r="E69" s="7"/>
    </row>
    <row r="70" spans="1:5" ht="12">
      <c r="A70" s="25" t="s">
        <v>119</v>
      </c>
      <c r="B70" s="15" t="s">
        <v>1</v>
      </c>
      <c r="C70" s="36">
        <v>20.686482219690735</v>
      </c>
      <c r="D70" s="20" t="s">
        <v>1</v>
      </c>
      <c r="E70" s="7"/>
    </row>
    <row r="71" spans="1:5" ht="12">
      <c r="A71" s="25" t="s">
        <v>97</v>
      </c>
      <c r="B71" s="15" t="s">
        <v>1</v>
      </c>
      <c r="C71" s="18" t="s">
        <v>1</v>
      </c>
      <c r="D71" s="20">
        <v>21.62402589038449</v>
      </c>
      <c r="E71" s="7"/>
    </row>
    <row r="72" spans="1:5" ht="12">
      <c r="A72" s="6" t="s">
        <v>120</v>
      </c>
      <c r="B72" s="15" t="s">
        <v>1</v>
      </c>
      <c r="C72" s="36">
        <v>11.009479891163002</v>
      </c>
      <c r="D72" s="20" t="s">
        <v>1</v>
      </c>
      <c r="E72" s="7"/>
    </row>
    <row r="73" spans="1:5" ht="12">
      <c r="A73" s="6" t="s">
        <v>178</v>
      </c>
      <c r="B73" s="15" t="s">
        <v>1</v>
      </c>
      <c r="C73" s="15" t="s">
        <v>1</v>
      </c>
      <c r="D73" s="20">
        <v>4.3219070007084435</v>
      </c>
      <c r="E73" s="7"/>
    </row>
    <row r="74" spans="1:4" ht="12">
      <c r="A74" s="6" t="s">
        <v>179</v>
      </c>
      <c r="B74" s="15" t="s">
        <v>1</v>
      </c>
      <c r="C74" s="15" t="s">
        <v>1</v>
      </c>
      <c r="D74" s="20">
        <v>0.7352112449281897</v>
      </c>
    </row>
    <row r="75" spans="1:5" ht="12">
      <c r="A75" s="40" t="s">
        <v>95</v>
      </c>
      <c r="B75" s="15" t="s">
        <v>1</v>
      </c>
      <c r="C75" s="36">
        <v>6.765810338298121</v>
      </c>
      <c r="D75" s="20" t="s">
        <v>1</v>
      </c>
      <c r="E75" s="7"/>
    </row>
    <row r="76" spans="1:5" ht="12">
      <c r="A76" s="40" t="s">
        <v>180</v>
      </c>
      <c r="B76" s="15" t="s">
        <v>1</v>
      </c>
      <c r="C76" s="36">
        <v>4.926562402566096</v>
      </c>
      <c r="D76" s="20">
        <v>1.432383911895408</v>
      </c>
      <c r="E76" s="7"/>
    </row>
    <row r="77" spans="1:5" ht="12">
      <c r="A77" s="6" t="s">
        <v>121</v>
      </c>
      <c r="B77" s="15" t="s">
        <v>1</v>
      </c>
      <c r="C77" s="36">
        <v>3.654769527465525</v>
      </c>
      <c r="D77" s="20" t="s">
        <v>1</v>
      </c>
      <c r="E77" s="7"/>
    </row>
    <row r="78" spans="1:5" ht="12">
      <c r="A78" s="6" t="s">
        <v>122</v>
      </c>
      <c r="B78" s="15" t="s">
        <v>1</v>
      </c>
      <c r="C78" s="36">
        <v>2.8768192098214898</v>
      </c>
      <c r="D78" s="20" t="s">
        <v>1</v>
      </c>
      <c r="E78" s="7"/>
    </row>
    <row r="79" spans="1:5" ht="12">
      <c r="A79" s="6" t="s">
        <v>123</v>
      </c>
      <c r="B79" s="15" t="s">
        <v>1</v>
      </c>
      <c r="C79" s="36">
        <v>1.0219058033724868</v>
      </c>
      <c r="D79" s="20" t="s">
        <v>1</v>
      </c>
      <c r="E79" s="7"/>
    </row>
    <row r="80" spans="1:5" ht="12">
      <c r="A80" s="6" t="s">
        <v>152</v>
      </c>
      <c r="B80" s="15" t="s">
        <v>1</v>
      </c>
      <c r="C80" s="15" t="s">
        <v>1</v>
      </c>
      <c r="D80" s="20">
        <v>1.504435821472274</v>
      </c>
      <c r="E80" s="7"/>
    </row>
    <row r="81" spans="1:5" ht="12">
      <c r="A81" s="6" t="s">
        <v>312</v>
      </c>
      <c r="B81" s="15" t="s">
        <v>1</v>
      </c>
      <c r="C81" s="15" t="s">
        <v>1</v>
      </c>
      <c r="D81" s="20">
        <v>1.1665163908031173</v>
      </c>
      <c r="E81" s="7"/>
    </row>
    <row r="82" spans="1:5" ht="12">
      <c r="A82" s="40" t="s">
        <v>170</v>
      </c>
      <c r="B82" s="15" t="s">
        <v>1</v>
      </c>
      <c r="C82" s="15" t="s">
        <v>1</v>
      </c>
      <c r="D82" s="20">
        <v>7.5161412378437555</v>
      </c>
      <c r="E82" s="7"/>
    </row>
    <row r="83" spans="1:5" ht="12">
      <c r="A83" s="6" t="s">
        <v>124</v>
      </c>
      <c r="B83" s="15" t="s">
        <v>1</v>
      </c>
      <c r="C83" s="36">
        <v>0.792551144720052</v>
      </c>
      <c r="D83" s="20" t="s">
        <v>1</v>
      </c>
      <c r="E83" s="7"/>
    </row>
    <row r="84" spans="1:5" ht="12">
      <c r="A84" s="6" t="s">
        <v>125</v>
      </c>
      <c r="B84" s="15" t="s">
        <v>1</v>
      </c>
      <c r="C84" s="36">
        <v>0.6048696800137491</v>
      </c>
      <c r="D84" s="20" t="s">
        <v>1</v>
      </c>
      <c r="E84" s="7"/>
    </row>
    <row r="85" spans="1:5" ht="12">
      <c r="A85" s="6" t="s">
        <v>23</v>
      </c>
      <c r="B85" s="15" t="s">
        <v>1</v>
      </c>
      <c r="C85" s="15" t="s">
        <v>1</v>
      </c>
      <c r="D85" s="20" t="s">
        <v>1</v>
      </c>
      <c r="E85" s="7"/>
    </row>
    <row r="86" spans="1:5" ht="12">
      <c r="A86" s="23" t="s">
        <v>24</v>
      </c>
      <c r="B86" s="20">
        <v>100</v>
      </c>
      <c r="C86" s="20">
        <v>100</v>
      </c>
      <c r="D86" s="20">
        <v>100</v>
      </c>
      <c r="E86" s="7"/>
    </row>
    <row r="87" spans="1:5" ht="12">
      <c r="A87" s="23"/>
      <c r="B87" s="22"/>
      <c r="C87" s="21"/>
      <c r="D87" s="19"/>
      <c r="E87" s="7"/>
    </row>
    <row r="88" spans="1:5" ht="12">
      <c r="A88" s="6" t="s">
        <v>26</v>
      </c>
      <c r="B88" s="22">
        <v>80.09783259422463</v>
      </c>
      <c r="C88" s="22">
        <v>64.8</v>
      </c>
      <c r="D88" s="22">
        <v>64.24804852924345</v>
      </c>
      <c r="E88" s="7"/>
    </row>
    <row r="89" spans="1:5" ht="12">
      <c r="A89" s="6" t="s">
        <v>27</v>
      </c>
      <c r="B89" s="22">
        <v>6.742260142619328</v>
      </c>
      <c r="C89" s="22">
        <v>6.4</v>
      </c>
      <c r="D89" s="22">
        <v>4.2537150707812375</v>
      </c>
      <c r="E89" s="7"/>
    </row>
    <row r="90" spans="1:5" ht="12">
      <c r="A90" s="30" t="s">
        <v>28</v>
      </c>
      <c r="B90" s="31">
        <v>39.2740478176258</v>
      </c>
      <c r="C90" s="31">
        <v>32.9</v>
      </c>
      <c r="D90" s="31">
        <v>30.38831373337354</v>
      </c>
      <c r="E90" s="7"/>
    </row>
    <row r="91" spans="1:5" ht="12">
      <c r="A91" s="8" t="s">
        <v>138</v>
      </c>
      <c r="B91" s="22"/>
      <c r="C91" s="22"/>
      <c r="D91" s="22"/>
      <c r="E91" s="7"/>
    </row>
    <row r="92" spans="1:5" ht="12">
      <c r="A92" s="17" t="s">
        <v>308</v>
      </c>
      <c r="B92" s="22"/>
      <c r="C92" s="22"/>
      <c r="D92" s="22"/>
      <c r="E92" s="7"/>
    </row>
    <row r="93" spans="1:5" ht="12">
      <c r="A93" s="17" t="s">
        <v>181</v>
      </c>
      <c r="B93" s="22"/>
      <c r="C93" s="22"/>
      <c r="D93" s="22"/>
      <c r="E93" s="7"/>
    </row>
    <row r="94" spans="1:5" ht="12">
      <c r="A94" s="17" t="s">
        <v>310</v>
      </c>
      <c r="B94" s="22"/>
      <c r="C94" s="22"/>
      <c r="D94" s="22"/>
      <c r="E94" s="7"/>
    </row>
    <row r="95" spans="1:5" ht="12">
      <c r="A95" s="23"/>
      <c r="B95" s="22"/>
      <c r="C95" s="22"/>
      <c r="D95" s="22"/>
      <c r="E95" s="7"/>
    </row>
    <row r="96" spans="1:5" ht="12">
      <c r="A96" s="7" t="s">
        <v>137</v>
      </c>
      <c r="B96" s="22"/>
      <c r="C96" s="21"/>
      <c r="D96" s="9"/>
      <c r="E96" s="7"/>
    </row>
    <row r="97" spans="1:5" ht="12">
      <c r="A97" s="75" t="s">
        <v>313</v>
      </c>
      <c r="B97" s="75"/>
      <c r="C97" s="75"/>
      <c r="D97" s="9"/>
      <c r="E97" s="7"/>
    </row>
    <row r="98" spans="1:5" ht="12">
      <c r="A98" s="7" t="s">
        <v>314</v>
      </c>
      <c r="B98" s="22"/>
      <c r="C98" s="21"/>
      <c r="D98" s="9"/>
      <c r="E98" s="7"/>
    </row>
    <row r="99" spans="1:5" ht="12">
      <c r="A99" s="74"/>
      <c r="B99" s="74"/>
      <c r="C99" s="74"/>
      <c r="D99" s="7"/>
      <c r="E99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workbookViewId="0" topLeftCell="A1">
      <selection activeCell="A1" sqref="A1:IV16384"/>
    </sheetView>
  </sheetViews>
  <sheetFormatPr defaultColWidth="9.33203125" defaultRowHeight="12.75"/>
  <cols>
    <col min="1" max="1" width="29.83203125" style="8" customWidth="1"/>
    <col min="2" max="12" width="10.16015625" style="8" customWidth="1"/>
    <col min="13" max="14" width="9.16015625" style="8" customWidth="1"/>
    <col min="15" max="16384" width="9.33203125" style="8" customWidth="1"/>
  </cols>
  <sheetData>
    <row r="1" spans="1:12" ht="18.75">
      <c r="A1" s="5" t="s">
        <v>235</v>
      </c>
      <c r="B1" s="2"/>
      <c r="C1" s="2"/>
      <c r="D1" s="3"/>
      <c r="E1" s="3"/>
      <c r="F1" s="3"/>
      <c r="G1" s="3"/>
      <c r="H1" s="3"/>
      <c r="I1" s="3"/>
      <c r="J1" s="3"/>
      <c r="K1" s="3"/>
      <c r="L1" s="7"/>
    </row>
    <row r="2" spans="1:12" ht="12">
      <c r="A2" s="4"/>
      <c r="B2" s="2"/>
      <c r="C2" s="2"/>
      <c r="D2" s="3"/>
      <c r="E2" s="3"/>
      <c r="F2" s="3"/>
      <c r="G2" s="3"/>
      <c r="H2" s="3"/>
      <c r="I2" s="3"/>
      <c r="J2" s="3"/>
      <c r="K2" s="3"/>
      <c r="L2" s="7"/>
    </row>
    <row r="3" spans="1:12" ht="12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2">
      <c r="A4" s="10" t="s">
        <v>141</v>
      </c>
      <c r="B4" s="9"/>
      <c r="C4" s="9"/>
      <c r="D4" s="9"/>
      <c r="E4" s="9"/>
      <c r="F4" s="9"/>
      <c r="G4" s="9"/>
      <c r="H4" s="9"/>
      <c r="I4" s="9"/>
      <c r="J4" s="9"/>
      <c r="K4" s="9"/>
      <c r="L4" s="7"/>
    </row>
    <row r="5" spans="1:12" ht="20.25" customHeight="1">
      <c r="A5" s="29" t="s">
        <v>52</v>
      </c>
      <c r="B5" s="44">
        <v>17865</v>
      </c>
      <c r="C5" s="44">
        <v>19314</v>
      </c>
      <c r="D5" s="44">
        <v>20770</v>
      </c>
      <c r="E5" s="44">
        <v>22226</v>
      </c>
      <c r="F5" s="44">
        <v>23696</v>
      </c>
      <c r="G5" s="44">
        <v>25159</v>
      </c>
      <c r="H5" s="44">
        <v>26986</v>
      </c>
      <c r="I5" s="44">
        <v>28813</v>
      </c>
      <c r="J5" s="44">
        <v>30640</v>
      </c>
      <c r="K5" s="39">
        <v>32467</v>
      </c>
      <c r="L5" s="7"/>
    </row>
    <row r="6" spans="1:12" ht="12">
      <c r="A6" s="7"/>
      <c r="B6" s="11"/>
      <c r="C6" s="11"/>
      <c r="D6" s="11"/>
      <c r="E6" s="11"/>
      <c r="F6" s="11"/>
      <c r="G6" s="11"/>
      <c r="H6" s="11"/>
      <c r="I6" s="11"/>
      <c r="J6" s="11"/>
      <c r="K6" s="9"/>
      <c r="L6" s="7"/>
    </row>
    <row r="7" spans="1:13" ht="12">
      <c r="A7" s="12" t="s">
        <v>0</v>
      </c>
      <c r="B7" s="15">
        <v>130604</v>
      </c>
      <c r="C7" s="15">
        <v>157200</v>
      </c>
      <c r="D7" s="15">
        <v>176642</v>
      </c>
      <c r="E7" s="15">
        <v>180940</v>
      </c>
      <c r="F7" s="15">
        <v>168054</v>
      </c>
      <c r="G7" s="15">
        <v>175625</v>
      </c>
      <c r="H7" s="15">
        <v>174452</v>
      </c>
      <c r="I7" s="15">
        <v>166652</v>
      </c>
      <c r="J7" s="15">
        <v>155168</v>
      </c>
      <c r="K7" s="15">
        <v>164023</v>
      </c>
      <c r="L7" s="7"/>
      <c r="M7" s="12"/>
    </row>
    <row r="8" spans="1:13" ht="12">
      <c r="A8" s="12" t="s">
        <v>195</v>
      </c>
      <c r="B8" s="15">
        <v>16815</v>
      </c>
      <c r="C8" s="15">
        <v>17047</v>
      </c>
      <c r="D8" s="15">
        <v>12989</v>
      </c>
      <c r="E8" s="15">
        <v>19383</v>
      </c>
      <c r="F8" s="15">
        <v>20757</v>
      </c>
      <c r="G8" s="15">
        <v>16147</v>
      </c>
      <c r="H8" s="15">
        <v>36957</v>
      </c>
      <c r="I8" s="15">
        <v>48809</v>
      </c>
      <c r="J8" s="15">
        <v>47775</v>
      </c>
      <c r="K8" s="15">
        <v>34486</v>
      </c>
      <c r="L8" s="7"/>
      <c r="M8" s="12"/>
    </row>
    <row r="9" spans="1:13" ht="13.5">
      <c r="A9" s="12" t="s">
        <v>3</v>
      </c>
      <c r="B9" s="15">
        <v>22512</v>
      </c>
      <c r="C9" s="15">
        <v>27404</v>
      </c>
      <c r="D9" s="15">
        <v>10826</v>
      </c>
      <c r="E9" s="15">
        <v>41914</v>
      </c>
      <c r="F9" s="15">
        <v>37496</v>
      </c>
      <c r="G9" s="14" t="s">
        <v>136</v>
      </c>
      <c r="H9" s="15">
        <v>41000</v>
      </c>
      <c r="I9" s="15">
        <v>34590</v>
      </c>
      <c r="J9" s="15">
        <v>38567</v>
      </c>
      <c r="K9" s="15">
        <v>50268</v>
      </c>
      <c r="L9" s="7"/>
      <c r="M9" s="12"/>
    </row>
    <row r="10" spans="1:13" ht="12">
      <c r="A10" s="6" t="s">
        <v>194</v>
      </c>
      <c r="B10" s="15">
        <v>4662</v>
      </c>
      <c r="C10" s="15">
        <v>15190</v>
      </c>
      <c r="D10" s="15">
        <v>16136</v>
      </c>
      <c r="E10" s="15">
        <v>20969</v>
      </c>
      <c r="F10" s="15">
        <v>18240</v>
      </c>
      <c r="G10" s="15">
        <v>15108</v>
      </c>
      <c r="H10" s="15">
        <v>15286</v>
      </c>
      <c r="I10" s="15">
        <v>12812</v>
      </c>
      <c r="J10" s="15">
        <v>25092</v>
      </c>
      <c r="K10" s="15">
        <v>39279</v>
      </c>
      <c r="L10" s="7"/>
      <c r="M10" s="6"/>
    </row>
    <row r="11" spans="1:13" ht="13.5">
      <c r="A11" s="12" t="s">
        <v>4</v>
      </c>
      <c r="B11" s="15">
        <v>1772</v>
      </c>
      <c r="C11" s="14" t="s">
        <v>236</v>
      </c>
      <c r="D11" s="15" t="s">
        <v>1</v>
      </c>
      <c r="E11" s="15">
        <v>2099</v>
      </c>
      <c r="F11" s="15">
        <v>1408</v>
      </c>
      <c r="G11" s="15">
        <v>8731</v>
      </c>
      <c r="H11" s="15">
        <v>13156</v>
      </c>
      <c r="I11" s="15">
        <v>12626</v>
      </c>
      <c r="J11" s="15">
        <v>26028</v>
      </c>
      <c r="K11" s="15">
        <v>15380</v>
      </c>
      <c r="L11" s="7"/>
      <c r="M11" s="12"/>
    </row>
    <row r="12" spans="1:13" ht="13.5">
      <c r="A12" s="12" t="s">
        <v>5</v>
      </c>
      <c r="B12" s="14" t="s">
        <v>238</v>
      </c>
      <c r="C12" s="15">
        <v>21849</v>
      </c>
      <c r="D12" s="15">
        <v>7774</v>
      </c>
      <c r="E12" s="15">
        <v>23955</v>
      </c>
      <c r="F12" s="15">
        <v>27534</v>
      </c>
      <c r="G12" s="15" t="s">
        <v>1</v>
      </c>
      <c r="H12" s="15">
        <v>23202</v>
      </c>
      <c r="I12" s="15">
        <v>14605</v>
      </c>
      <c r="J12" s="15">
        <v>13402</v>
      </c>
      <c r="K12" s="15">
        <v>6015</v>
      </c>
      <c r="L12" s="7"/>
      <c r="M12" s="12"/>
    </row>
    <row r="13" spans="1:13" ht="12">
      <c r="A13" s="12" t="s">
        <v>34</v>
      </c>
      <c r="B13" s="15">
        <v>804</v>
      </c>
      <c r="C13" s="15" t="s">
        <v>1</v>
      </c>
      <c r="D13" s="15" t="s">
        <v>1</v>
      </c>
      <c r="E13" s="15" t="s">
        <v>1</v>
      </c>
      <c r="F13" s="15" t="s">
        <v>1</v>
      </c>
      <c r="G13" s="15" t="s">
        <v>1</v>
      </c>
      <c r="H13" s="15" t="s">
        <v>1</v>
      </c>
      <c r="I13" s="15">
        <v>5928</v>
      </c>
      <c r="J13" s="15">
        <v>3853</v>
      </c>
      <c r="K13" s="15" t="s">
        <v>1</v>
      </c>
      <c r="L13" s="7"/>
      <c r="M13" s="12"/>
    </row>
    <row r="14" spans="1:13" ht="12">
      <c r="A14" s="12" t="s">
        <v>6</v>
      </c>
      <c r="B14" s="15">
        <v>2629</v>
      </c>
      <c r="C14" s="15" t="s">
        <v>1</v>
      </c>
      <c r="D14" s="15">
        <v>8911</v>
      </c>
      <c r="E14" s="15">
        <v>8329</v>
      </c>
      <c r="F14" s="15">
        <v>17775</v>
      </c>
      <c r="G14" s="15">
        <v>17278</v>
      </c>
      <c r="H14" s="15">
        <v>8409</v>
      </c>
      <c r="I14" s="15">
        <v>8017</v>
      </c>
      <c r="J14" s="15">
        <v>8432</v>
      </c>
      <c r="K14" s="15">
        <v>5536</v>
      </c>
      <c r="L14" s="7"/>
      <c r="M14" s="12"/>
    </row>
    <row r="15" spans="1:13" ht="12">
      <c r="A15" s="12" t="s">
        <v>35</v>
      </c>
      <c r="B15" s="15" t="s">
        <v>1</v>
      </c>
      <c r="C15" s="15" t="s">
        <v>1</v>
      </c>
      <c r="D15" s="15" t="s">
        <v>1</v>
      </c>
      <c r="E15" s="15" t="s">
        <v>1</v>
      </c>
      <c r="F15" s="15" t="s">
        <v>1</v>
      </c>
      <c r="G15" s="15" t="s">
        <v>1</v>
      </c>
      <c r="H15" s="15" t="s">
        <v>1</v>
      </c>
      <c r="I15" s="15" t="s">
        <v>1</v>
      </c>
      <c r="J15" s="15" t="s">
        <v>1</v>
      </c>
      <c r="K15" s="15">
        <v>4133</v>
      </c>
      <c r="L15" s="7"/>
      <c r="M15" s="12"/>
    </row>
    <row r="16" spans="1:13" ht="12">
      <c r="A16" s="12" t="s">
        <v>39</v>
      </c>
      <c r="B16" s="15" t="s">
        <v>1</v>
      </c>
      <c r="C16" s="15">
        <v>3226</v>
      </c>
      <c r="D16" s="15">
        <v>2624</v>
      </c>
      <c r="E16" s="15" t="s">
        <v>1</v>
      </c>
      <c r="F16" s="15" t="s">
        <v>1</v>
      </c>
      <c r="G16" s="15" t="s">
        <v>1</v>
      </c>
      <c r="H16" s="15" t="s">
        <v>1</v>
      </c>
      <c r="I16" s="15" t="s">
        <v>1</v>
      </c>
      <c r="J16" s="15" t="s">
        <v>1</v>
      </c>
      <c r="K16" s="15" t="s">
        <v>1</v>
      </c>
      <c r="L16" s="7"/>
      <c r="M16" s="12"/>
    </row>
    <row r="17" spans="1:13" ht="12">
      <c r="A17" s="12" t="s">
        <v>40</v>
      </c>
      <c r="B17" s="15" t="s">
        <v>1</v>
      </c>
      <c r="C17" s="15" t="s">
        <v>1</v>
      </c>
      <c r="D17" s="15" t="s">
        <v>1</v>
      </c>
      <c r="E17" s="15" t="s">
        <v>1</v>
      </c>
      <c r="F17" s="15" t="s">
        <v>1</v>
      </c>
      <c r="G17" s="15" t="s">
        <v>1</v>
      </c>
      <c r="H17" s="15" t="s">
        <v>1</v>
      </c>
      <c r="I17" s="15">
        <v>6566</v>
      </c>
      <c r="J17" s="15">
        <v>9696</v>
      </c>
      <c r="K17" s="15">
        <v>7937</v>
      </c>
      <c r="L17" s="7"/>
      <c r="M17" s="12"/>
    </row>
    <row r="18" spans="1:13" ht="12">
      <c r="A18" s="12" t="s">
        <v>17</v>
      </c>
      <c r="B18" s="15" t="s">
        <v>1</v>
      </c>
      <c r="C18" s="15" t="s">
        <v>1</v>
      </c>
      <c r="D18" s="15" t="s">
        <v>1</v>
      </c>
      <c r="E18" s="15" t="s">
        <v>1</v>
      </c>
      <c r="F18" s="15">
        <v>6079</v>
      </c>
      <c r="G18" s="15">
        <v>7726</v>
      </c>
      <c r="H18" s="15" t="s">
        <v>1</v>
      </c>
      <c r="I18" s="15" t="s">
        <v>1</v>
      </c>
      <c r="J18" s="15" t="s">
        <v>1</v>
      </c>
      <c r="K18" s="15" t="s">
        <v>1</v>
      </c>
      <c r="L18" s="7"/>
      <c r="M18" s="12"/>
    </row>
    <row r="19" spans="1:13" ht="12">
      <c r="A19" s="12" t="s">
        <v>41</v>
      </c>
      <c r="B19" s="15" t="s">
        <v>1</v>
      </c>
      <c r="C19" s="15" t="s">
        <v>1</v>
      </c>
      <c r="D19" s="15" t="s">
        <v>1</v>
      </c>
      <c r="E19" s="15" t="s">
        <v>1</v>
      </c>
      <c r="F19" s="15" t="s">
        <v>1</v>
      </c>
      <c r="G19" s="15">
        <v>13569</v>
      </c>
      <c r="H19" s="15" t="s">
        <v>1</v>
      </c>
      <c r="I19" s="15" t="s">
        <v>1</v>
      </c>
      <c r="J19" s="15" t="s">
        <v>1</v>
      </c>
      <c r="K19" s="15" t="s">
        <v>1</v>
      </c>
      <c r="L19" s="7"/>
      <c r="M19" s="12"/>
    </row>
    <row r="20" spans="1:13" ht="12">
      <c r="A20" s="12" t="s">
        <v>42</v>
      </c>
      <c r="B20" s="15" t="s">
        <v>1</v>
      </c>
      <c r="C20" s="15" t="s">
        <v>1</v>
      </c>
      <c r="D20" s="15">
        <v>35708</v>
      </c>
      <c r="E20" s="15" t="s">
        <v>1</v>
      </c>
      <c r="F20" s="15" t="s">
        <v>1</v>
      </c>
      <c r="G20" s="15" t="s">
        <v>1</v>
      </c>
      <c r="H20" s="15" t="s">
        <v>1</v>
      </c>
      <c r="I20" s="15" t="s">
        <v>1</v>
      </c>
      <c r="J20" s="15" t="s">
        <v>1</v>
      </c>
      <c r="K20" s="15" t="s">
        <v>1</v>
      </c>
      <c r="L20" s="7"/>
      <c r="M20" s="12"/>
    </row>
    <row r="21" spans="1:13" ht="12">
      <c r="A21" s="12" t="s">
        <v>43</v>
      </c>
      <c r="B21" s="15">
        <v>107249</v>
      </c>
      <c r="C21" s="15">
        <v>112560</v>
      </c>
      <c r="D21" s="15">
        <v>124165</v>
      </c>
      <c r="E21" s="15">
        <v>132351</v>
      </c>
      <c r="F21" s="15">
        <v>134178</v>
      </c>
      <c r="G21" s="15">
        <v>137982</v>
      </c>
      <c r="H21" s="15">
        <v>132185</v>
      </c>
      <c r="I21" s="15">
        <v>163502</v>
      </c>
      <c r="J21" s="15">
        <v>193882</v>
      </c>
      <c r="K21" s="15">
        <v>184621</v>
      </c>
      <c r="L21" s="7"/>
      <c r="M21" s="12"/>
    </row>
    <row r="22" spans="1:13" ht="12">
      <c r="A22" s="12" t="s">
        <v>44</v>
      </c>
      <c r="B22" s="15">
        <v>33137</v>
      </c>
      <c r="C22" s="15">
        <v>12906</v>
      </c>
      <c r="D22" s="15">
        <v>9541</v>
      </c>
      <c r="E22" s="15">
        <v>9008</v>
      </c>
      <c r="F22" s="15">
        <v>13758</v>
      </c>
      <c r="G22" s="15">
        <v>19922</v>
      </c>
      <c r="H22" s="15">
        <v>23045</v>
      </c>
      <c r="I22" s="15">
        <v>39101</v>
      </c>
      <c r="J22" s="15" t="s">
        <v>1</v>
      </c>
      <c r="K22" s="15" t="s">
        <v>1</v>
      </c>
      <c r="L22" s="7"/>
      <c r="M22" s="12"/>
    </row>
    <row r="23" spans="1:13" ht="12">
      <c r="A23" s="12" t="s">
        <v>45</v>
      </c>
      <c r="B23" s="15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 t="s">
        <v>1</v>
      </c>
      <c r="K23" s="15">
        <v>29624</v>
      </c>
      <c r="L23" s="7"/>
      <c r="M23" s="12"/>
    </row>
    <row r="24" spans="1:13" ht="12">
      <c r="A24" s="12" t="s">
        <v>46</v>
      </c>
      <c r="B24" s="15" t="s">
        <v>1</v>
      </c>
      <c r="C24" s="15" t="s">
        <v>1</v>
      </c>
      <c r="D24" s="15" t="s">
        <v>1</v>
      </c>
      <c r="E24" s="15" t="s">
        <v>1</v>
      </c>
      <c r="F24" s="15">
        <v>5258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7"/>
      <c r="M24" s="12"/>
    </row>
    <row r="25" spans="1:13" ht="12">
      <c r="A25" s="12" t="s">
        <v>47</v>
      </c>
      <c r="B25" s="15" t="s">
        <v>1</v>
      </c>
      <c r="C25" s="15" t="s">
        <v>1</v>
      </c>
      <c r="D25" s="15" t="s">
        <v>1</v>
      </c>
      <c r="E25" s="15" t="s">
        <v>1</v>
      </c>
      <c r="F25" s="15" t="s">
        <v>1</v>
      </c>
      <c r="G25" s="15" t="s">
        <v>1</v>
      </c>
      <c r="H25" s="15">
        <v>11947</v>
      </c>
      <c r="I25" s="15" t="s">
        <v>1</v>
      </c>
      <c r="J25" s="15" t="s">
        <v>1</v>
      </c>
      <c r="K25" s="15"/>
      <c r="L25" s="7"/>
      <c r="M25" s="12"/>
    </row>
    <row r="26" spans="1:13" ht="12">
      <c r="A26" s="12" t="s">
        <v>48</v>
      </c>
      <c r="B26" s="15" t="s">
        <v>1</v>
      </c>
      <c r="C26" s="15" t="s">
        <v>1</v>
      </c>
      <c r="D26" s="15" t="s">
        <v>1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>
        <v>7279</v>
      </c>
      <c r="K26" s="15">
        <v>7003</v>
      </c>
      <c r="L26" s="7"/>
      <c r="M26" s="12"/>
    </row>
    <row r="27" spans="1:13" ht="12">
      <c r="A27" s="12" t="s">
        <v>49</v>
      </c>
      <c r="B27" s="15" t="s">
        <v>1</v>
      </c>
      <c r="C27" s="15" t="s">
        <v>1</v>
      </c>
      <c r="D27" s="15" t="s">
        <v>1</v>
      </c>
      <c r="E27" s="15" t="s">
        <v>1</v>
      </c>
      <c r="F27" s="15" t="s">
        <v>1</v>
      </c>
      <c r="G27" s="15">
        <v>5332</v>
      </c>
      <c r="H27" s="15">
        <v>4018</v>
      </c>
      <c r="I27" s="15">
        <v>2047</v>
      </c>
      <c r="J27" s="15" t="s">
        <v>1</v>
      </c>
      <c r="K27" s="15" t="s">
        <v>1</v>
      </c>
      <c r="L27" s="7"/>
      <c r="M27" s="12"/>
    </row>
    <row r="28" spans="1:13" ht="13.5">
      <c r="A28" s="12" t="s">
        <v>50</v>
      </c>
      <c r="B28" s="15" t="s">
        <v>1</v>
      </c>
      <c r="C28" s="15" t="s">
        <v>1</v>
      </c>
      <c r="D28" s="15" t="s">
        <v>1</v>
      </c>
      <c r="E28" s="15" t="s">
        <v>1</v>
      </c>
      <c r="F28" s="15" t="s">
        <v>1</v>
      </c>
      <c r="G28" s="15" t="s">
        <v>1</v>
      </c>
      <c r="H28" s="15" t="s">
        <v>1</v>
      </c>
      <c r="I28" s="15" t="s">
        <v>1</v>
      </c>
      <c r="J28" s="14" t="s">
        <v>242</v>
      </c>
      <c r="K28" s="14" t="s">
        <v>243</v>
      </c>
      <c r="L28" s="7"/>
      <c r="M28" s="12"/>
    </row>
    <row r="29" spans="1:13" ht="12">
      <c r="A29" s="12" t="s">
        <v>22</v>
      </c>
      <c r="B29" s="15">
        <v>18850</v>
      </c>
      <c r="C29" s="15">
        <v>4683</v>
      </c>
      <c r="D29" s="15" t="s">
        <v>1</v>
      </c>
      <c r="E29" s="15" t="s">
        <v>1</v>
      </c>
      <c r="F29" s="15">
        <v>6340</v>
      </c>
      <c r="G29" s="15" t="s">
        <v>1</v>
      </c>
      <c r="H29" s="15" t="s">
        <v>1</v>
      </c>
      <c r="I29" s="15">
        <v>25607</v>
      </c>
      <c r="J29" s="15">
        <v>37942</v>
      </c>
      <c r="K29" s="15" t="s">
        <v>1</v>
      </c>
      <c r="L29" s="7"/>
      <c r="M29" s="12"/>
    </row>
    <row r="30" spans="1:13" ht="12">
      <c r="A30" s="12" t="s">
        <v>23</v>
      </c>
      <c r="B30" s="15" t="s">
        <v>1</v>
      </c>
      <c r="C30" s="15">
        <v>2914</v>
      </c>
      <c r="D30" s="7">
        <v>7543</v>
      </c>
      <c r="E30" s="15">
        <v>2839</v>
      </c>
      <c r="F30" s="15">
        <v>1836</v>
      </c>
      <c r="G30" s="15">
        <v>2275</v>
      </c>
      <c r="H30" s="15">
        <v>6400</v>
      </c>
      <c r="I30" s="15">
        <v>7101</v>
      </c>
      <c r="J30" s="15" t="s">
        <v>1</v>
      </c>
      <c r="K30" s="15">
        <v>15410</v>
      </c>
      <c r="L30" s="7"/>
      <c r="M30" s="12"/>
    </row>
    <row r="31" spans="1:19" ht="12">
      <c r="A31" s="23" t="s">
        <v>24</v>
      </c>
      <c r="B31" s="18">
        <v>355562</v>
      </c>
      <c r="C31" s="18">
        <v>382880</v>
      </c>
      <c r="D31" s="18">
        <v>412859</v>
      </c>
      <c r="E31" s="18">
        <v>441787</v>
      </c>
      <c r="F31" s="18">
        <v>458713</v>
      </c>
      <c r="G31" s="18">
        <v>473505</v>
      </c>
      <c r="H31" s="18">
        <v>490057</v>
      </c>
      <c r="I31" s="18">
        <v>547963</v>
      </c>
      <c r="J31" s="18">
        <v>575494</v>
      </c>
      <c r="K31" s="18">
        <v>606602</v>
      </c>
      <c r="L31" s="17"/>
      <c r="M31" s="23"/>
      <c r="N31" s="33"/>
      <c r="O31" s="33"/>
      <c r="P31" s="33"/>
      <c r="Q31" s="33"/>
      <c r="R31" s="33"/>
      <c r="S31" s="33"/>
    </row>
    <row r="32" spans="1:12" ht="12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/>
    </row>
    <row r="33" spans="1:12" ht="12">
      <c r="A33" s="6" t="s">
        <v>25</v>
      </c>
      <c r="B33" s="15">
        <v>434585</v>
      </c>
      <c r="C33" s="15">
        <v>457963</v>
      </c>
      <c r="D33" s="15">
        <v>471062</v>
      </c>
      <c r="E33" s="15">
        <v>495896</v>
      </c>
      <c r="F33" s="15">
        <v>518068</v>
      </c>
      <c r="G33" s="15">
        <v>540803</v>
      </c>
      <c r="H33" s="15">
        <v>545703</v>
      </c>
      <c r="I33" s="15">
        <v>613189</v>
      </c>
      <c r="J33" s="15">
        <v>660137</v>
      </c>
      <c r="K33" s="15">
        <v>695127</v>
      </c>
      <c r="L33" s="13"/>
    </row>
    <row r="34" spans="1:12" ht="12">
      <c r="A34" s="6" t="s">
        <v>26</v>
      </c>
      <c r="B34" s="15">
        <v>364967</v>
      </c>
      <c r="C34" s="15">
        <v>391741</v>
      </c>
      <c r="D34" s="15">
        <v>420892</v>
      </c>
      <c r="E34" s="15">
        <v>449716</v>
      </c>
      <c r="F34" s="15">
        <v>467524</v>
      </c>
      <c r="G34" s="15">
        <v>484289</v>
      </c>
      <c r="H34" s="15">
        <v>503281</v>
      </c>
      <c r="I34" s="15">
        <v>567258</v>
      </c>
      <c r="J34" s="15">
        <v>599818</v>
      </c>
      <c r="K34" s="15">
        <v>632137</v>
      </c>
      <c r="L34" s="7"/>
    </row>
    <row r="35" spans="1:12" ht="12">
      <c r="A35" s="6" t="s">
        <v>27</v>
      </c>
      <c r="B35" s="15">
        <v>9405</v>
      </c>
      <c r="C35" s="15">
        <v>8861</v>
      </c>
      <c r="D35" s="15">
        <v>8033</v>
      </c>
      <c r="E35" s="15">
        <v>7929</v>
      </c>
      <c r="F35" s="15">
        <v>8811</v>
      </c>
      <c r="G35" s="15">
        <v>10784</v>
      </c>
      <c r="H35" s="15">
        <v>13224</v>
      </c>
      <c r="I35" s="15">
        <v>19295</v>
      </c>
      <c r="J35" s="15">
        <v>24324</v>
      </c>
      <c r="K35" s="15">
        <v>25535</v>
      </c>
      <c r="L35" s="7"/>
    </row>
    <row r="36" spans="1:12" ht="12">
      <c r="A36" s="30" t="s">
        <v>28</v>
      </c>
      <c r="B36" s="32">
        <v>3989</v>
      </c>
      <c r="C36" s="32">
        <v>3762</v>
      </c>
      <c r="D36" s="32">
        <v>4161</v>
      </c>
      <c r="E36" s="32">
        <v>4022</v>
      </c>
      <c r="F36" s="32">
        <v>4566</v>
      </c>
      <c r="G36" s="32">
        <v>5610</v>
      </c>
      <c r="H36" s="32">
        <v>6434</v>
      </c>
      <c r="I36" s="32">
        <v>9055</v>
      </c>
      <c r="J36" s="32">
        <v>9584</v>
      </c>
      <c r="K36" s="32">
        <v>8642</v>
      </c>
      <c r="L36" s="7"/>
    </row>
    <row r="37" spans="1:12" ht="1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7"/>
    </row>
    <row r="38" spans="1:12" ht="12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7"/>
    </row>
    <row r="39" spans="1:12" ht="12">
      <c r="A39" s="10" t="s">
        <v>142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7"/>
    </row>
    <row r="40" spans="1:12" ht="20.25" customHeight="1">
      <c r="A40" s="29" t="s">
        <v>52</v>
      </c>
      <c r="B40" s="44">
        <v>17865</v>
      </c>
      <c r="C40" s="44">
        <v>19314</v>
      </c>
      <c r="D40" s="44">
        <v>20770</v>
      </c>
      <c r="E40" s="44">
        <v>22226</v>
      </c>
      <c r="F40" s="44">
        <v>23696</v>
      </c>
      <c r="G40" s="44">
        <v>25159</v>
      </c>
      <c r="H40" s="44">
        <v>26986</v>
      </c>
      <c r="I40" s="44">
        <v>28813</v>
      </c>
      <c r="J40" s="44">
        <v>30640</v>
      </c>
      <c r="K40" s="39">
        <v>32467</v>
      </c>
      <c r="L40" s="7"/>
    </row>
    <row r="41" spans="1:12" ht="12">
      <c r="A41" s="7"/>
      <c r="B41" s="9"/>
      <c r="C41" s="9"/>
      <c r="D41" s="9"/>
      <c r="E41" s="9"/>
      <c r="F41" s="9"/>
      <c r="G41" s="9"/>
      <c r="H41" s="9"/>
      <c r="I41" s="9"/>
      <c r="J41" s="9"/>
      <c r="K41" s="9"/>
      <c r="L41" s="7"/>
    </row>
    <row r="42" spans="1:12" ht="12">
      <c r="A42" s="12" t="s">
        <v>0</v>
      </c>
      <c r="B42" s="20">
        <v>36.73170923777007</v>
      </c>
      <c r="C42" s="20">
        <v>41.05725031341412</v>
      </c>
      <c r="D42" s="20">
        <v>42.78506705679179</v>
      </c>
      <c r="E42" s="20">
        <v>40.95638848585404</v>
      </c>
      <c r="F42" s="20">
        <v>36.63597935964318</v>
      </c>
      <c r="G42" s="20">
        <v>37.09042143166387</v>
      </c>
      <c r="H42" s="20">
        <v>35.59830795193212</v>
      </c>
      <c r="I42" s="20">
        <v>30.413002337749084</v>
      </c>
      <c r="J42" s="20">
        <v>26.96257476185677</v>
      </c>
      <c r="K42" s="20">
        <v>27.03964048915104</v>
      </c>
      <c r="L42" s="7"/>
    </row>
    <row r="43" spans="1:12" ht="12">
      <c r="A43" s="12" t="s">
        <v>195</v>
      </c>
      <c r="B43" s="20">
        <v>4.72913303446375</v>
      </c>
      <c r="C43" s="20">
        <v>4.452308817384036</v>
      </c>
      <c r="D43" s="20">
        <v>3.1461104154202766</v>
      </c>
      <c r="E43" s="20">
        <v>4.387408411745932</v>
      </c>
      <c r="F43" s="20">
        <v>4.525051611792122</v>
      </c>
      <c r="G43" s="20">
        <v>3.4101012660901153</v>
      </c>
      <c r="H43" s="20">
        <v>7.54136763682592</v>
      </c>
      <c r="I43" s="20">
        <v>8.907353233703736</v>
      </c>
      <c r="J43" s="20">
        <v>8.301563526292194</v>
      </c>
      <c r="K43" s="20">
        <v>5.685111489906067</v>
      </c>
      <c r="L43" s="7"/>
    </row>
    <row r="44" spans="1:12" ht="12">
      <c r="A44" s="12" t="s">
        <v>3</v>
      </c>
      <c r="B44" s="20">
        <v>6.331385243642459</v>
      </c>
      <c r="C44" s="20">
        <v>7.157333890513999</v>
      </c>
      <c r="D44" s="20">
        <v>2.6222027374963366</v>
      </c>
      <c r="E44" s="20">
        <v>9.487377401326883</v>
      </c>
      <c r="F44" s="20">
        <v>8.174174265826345</v>
      </c>
      <c r="G44" s="20">
        <v>11.364188340144244</v>
      </c>
      <c r="H44" s="20">
        <v>8.366373707548306</v>
      </c>
      <c r="I44" s="20">
        <v>6.312470002536667</v>
      </c>
      <c r="J44" s="20">
        <v>6.7015468449714515</v>
      </c>
      <c r="K44" s="20">
        <v>8.28681738602906</v>
      </c>
      <c r="L44" s="7"/>
    </row>
    <row r="45" spans="1:12" ht="12">
      <c r="A45" s="6" t="s">
        <v>194</v>
      </c>
      <c r="B45" s="20">
        <v>1.3111637351573002</v>
      </c>
      <c r="C45" s="20">
        <v>3.9673004596740493</v>
      </c>
      <c r="D45" s="20">
        <v>3.90835612158146</v>
      </c>
      <c r="E45" s="20">
        <v>4.746404941747946</v>
      </c>
      <c r="F45" s="20">
        <v>3.9763425060985846</v>
      </c>
      <c r="G45" s="20">
        <v>3.1906738049228625</v>
      </c>
      <c r="H45" s="20">
        <v>3.1192289876483756</v>
      </c>
      <c r="I45" s="20">
        <v>2.3381140697455853</v>
      </c>
      <c r="J45" s="20">
        <v>4.360080209350575</v>
      </c>
      <c r="K45" s="20">
        <v>6.475250658586685</v>
      </c>
      <c r="L45" s="7"/>
    </row>
    <row r="46" spans="1:12" ht="12">
      <c r="A46" s="12" t="s">
        <v>4</v>
      </c>
      <c r="B46" s="20">
        <v>0.498365967116846</v>
      </c>
      <c r="C46" s="20">
        <v>2.063570831592144</v>
      </c>
      <c r="D46" s="20" t="s">
        <v>1</v>
      </c>
      <c r="E46" s="20">
        <v>0.475115836364583</v>
      </c>
      <c r="F46" s="20">
        <v>0.30694573731287317</v>
      </c>
      <c r="G46" s="20">
        <v>1.8439087232447386</v>
      </c>
      <c r="H46" s="20">
        <v>2.684585670646476</v>
      </c>
      <c r="I46" s="20">
        <v>2.3041701720736616</v>
      </c>
      <c r="J46" s="20">
        <v>4.522723086600382</v>
      </c>
      <c r="K46" s="20">
        <v>2.535435095828896</v>
      </c>
      <c r="L46" s="7"/>
    </row>
    <row r="47" spans="1:12" ht="12">
      <c r="A47" s="12" t="s">
        <v>5</v>
      </c>
      <c r="B47" s="20">
        <v>4.648415747464577</v>
      </c>
      <c r="C47" s="20">
        <v>5.706487672377769</v>
      </c>
      <c r="D47" s="20">
        <v>1.8829673084515535</v>
      </c>
      <c r="E47" s="20">
        <v>5.422296264942155</v>
      </c>
      <c r="F47" s="20">
        <v>6.002445973844212</v>
      </c>
      <c r="G47" s="20" t="s">
        <v>1</v>
      </c>
      <c r="H47" s="20">
        <v>4.734551286891117</v>
      </c>
      <c r="I47" s="20">
        <v>2.6653259435399836</v>
      </c>
      <c r="J47" s="20">
        <v>2.3287818813054524</v>
      </c>
      <c r="K47" s="20">
        <v>0.9915892133557094</v>
      </c>
      <c r="L47" s="7"/>
    </row>
    <row r="48" spans="1:12" ht="12">
      <c r="A48" s="12" t="s">
        <v>34</v>
      </c>
      <c r="B48" s="20">
        <v>0.22612090155865924</v>
      </c>
      <c r="C48" s="20" t="s">
        <v>1</v>
      </c>
      <c r="D48" s="20" t="s">
        <v>1</v>
      </c>
      <c r="E48" s="20" t="s">
        <v>1</v>
      </c>
      <c r="F48" s="20" t="s">
        <v>1</v>
      </c>
      <c r="G48" s="20" t="s">
        <v>1</v>
      </c>
      <c r="H48" s="20" t="s">
        <v>1</v>
      </c>
      <c r="I48" s="20">
        <v>1.0818248677374203</v>
      </c>
      <c r="J48" s="20">
        <v>0.6695117585934867</v>
      </c>
      <c r="K48" s="20" t="s">
        <v>1</v>
      </c>
      <c r="L48" s="7"/>
    </row>
    <row r="49" spans="1:12" ht="12">
      <c r="A49" s="12" t="s">
        <v>6</v>
      </c>
      <c r="B49" s="20">
        <v>0.7393928485046208</v>
      </c>
      <c r="C49" s="20" t="s">
        <v>1</v>
      </c>
      <c r="D49" s="20">
        <v>2.158363993518368</v>
      </c>
      <c r="E49" s="20">
        <v>1.8852976660698482</v>
      </c>
      <c r="F49" s="20">
        <v>3.874971932341137</v>
      </c>
      <c r="G49" s="20">
        <v>3.648958300334738</v>
      </c>
      <c r="H49" s="20">
        <v>1.7159228416286267</v>
      </c>
      <c r="I49" s="20">
        <v>1.4630549872892877</v>
      </c>
      <c r="J49" s="20">
        <v>1.4651760053102205</v>
      </c>
      <c r="K49" s="20">
        <v>0.9126247523087626</v>
      </c>
      <c r="L49" s="7"/>
    </row>
    <row r="50" spans="1:12" ht="12">
      <c r="A50" s="12" t="s">
        <v>35</v>
      </c>
      <c r="B50" s="20" t="s">
        <v>1</v>
      </c>
      <c r="C50" s="20" t="s">
        <v>1</v>
      </c>
      <c r="D50" s="20" t="s">
        <v>1</v>
      </c>
      <c r="E50" s="20" t="s">
        <v>1</v>
      </c>
      <c r="F50" s="20" t="s">
        <v>1</v>
      </c>
      <c r="G50" s="20" t="s">
        <v>1</v>
      </c>
      <c r="H50" s="20" t="s">
        <v>1</v>
      </c>
      <c r="I50" s="20" t="s">
        <v>1</v>
      </c>
      <c r="J50" s="20" t="s">
        <v>1</v>
      </c>
      <c r="K50" s="20">
        <v>0.6813363622276221</v>
      </c>
      <c r="L50" s="7"/>
    </row>
    <row r="51" spans="1:12" ht="12">
      <c r="A51" s="12" t="s">
        <v>39</v>
      </c>
      <c r="B51" s="20" t="s">
        <v>1</v>
      </c>
      <c r="C51" s="20">
        <v>0.8425616381111575</v>
      </c>
      <c r="D51" s="20">
        <v>0.6355680752993152</v>
      </c>
      <c r="E51" s="20" t="s">
        <v>1</v>
      </c>
      <c r="F51" s="20" t="s">
        <v>1</v>
      </c>
      <c r="G51" s="20" t="s">
        <v>1</v>
      </c>
      <c r="H51" s="20" t="s">
        <v>1</v>
      </c>
      <c r="I51" s="20" t="s">
        <v>1</v>
      </c>
      <c r="J51" s="20" t="s">
        <v>1</v>
      </c>
      <c r="K51" s="20" t="s">
        <v>1</v>
      </c>
      <c r="L51" s="7"/>
    </row>
    <row r="52" spans="1:12" ht="12">
      <c r="A52" s="12" t="s">
        <v>40</v>
      </c>
      <c r="B52" s="20" t="s">
        <v>1</v>
      </c>
      <c r="C52" s="20" t="s">
        <v>1</v>
      </c>
      <c r="D52" s="20" t="s">
        <v>1</v>
      </c>
      <c r="E52" s="20" t="s">
        <v>1</v>
      </c>
      <c r="F52" s="20" t="s">
        <v>1</v>
      </c>
      <c r="G52" s="20" t="s">
        <v>1</v>
      </c>
      <c r="H52" s="20" t="s">
        <v>1</v>
      </c>
      <c r="I52" s="20">
        <v>1.1982560866335865</v>
      </c>
      <c r="J52" s="20">
        <v>1.684813395100557</v>
      </c>
      <c r="K52" s="20">
        <v>1.3084361739657964</v>
      </c>
      <c r="L52" s="7"/>
    </row>
    <row r="53" spans="1:12" ht="12">
      <c r="A53" s="12" t="s">
        <v>17</v>
      </c>
      <c r="B53" s="20" t="s">
        <v>1</v>
      </c>
      <c r="C53" s="20" t="s">
        <v>1</v>
      </c>
      <c r="D53" s="20" t="s">
        <v>1</v>
      </c>
      <c r="E53" s="20" t="s">
        <v>1</v>
      </c>
      <c r="F53" s="20">
        <v>1.3252295007989745</v>
      </c>
      <c r="G53" s="20">
        <v>1.6316617564756446</v>
      </c>
      <c r="H53" s="20" t="s">
        <v>1</v>
      </c>
      <c r="I53" s="20" t="s">
        <v>1</v>
      </c>
      <c r="J53" s="20" t="s">
        <v>1</v>
      </c>
      <c r="K53" s="20" t="s">
        <v>1</v>
      </c>
      <c r="L53" s="7"/>
    </row>
    <row r="54" spans="1:12" ht="12">
      <c r="A54" s="12" t="s">
        <v>41</v>
      </c>
      <c r="B54" s="20" t="s">
        <v>1</v>
      </c>
      <c r="C54" s="20" t="s">
        <v>1</v>
      </c>
      <c r="D54" s="20" t="s">
        <v>1</v>
      </c>
      <c r="E54" s="20" t="s">
        <v>1</v>
      </c>
      <c r="F54" s="20" t="s">
        <v>1</v>
      </c>
      <c r="G54" s="20">
        <v>2.865650837900339</v>
      </c>
      <c r="H54" s="20" t="s">
        <v>1</v>
      </c>
      <c r="I54" s="20" t="s">
        <v>1</v>
      </c>
      <c r="J54" s="20" t="s">
        <v>1</v>
      </c>
      <c r="K54" s="20" t="s">
        <v>1</v>
      </c>
      <c r="L54" s="7"/>
    </row>
    <row r="55" spans="1:12" ht="12">
      <c r="A55" s="12" t="s">
        <v>42</v>
      </c>
      <c r="B55" s="20" t="s">
        <v>1</v>
      </c>
      <c r="C55" s="20" t="s">
        <v>1</v>
      </c>
      <c r="D55" s="20">
        <v>8.648957634446628</v>
      </c>
      <c r="E55" s="20" t="s">
        <v>1</v>
      </c>
      <c r="F55" s="20" t="s">
        <v>1</v>
      </c>
      <c r="G55" s="20" t="s">
        <v>1</v>
      </c>
      <c r="H55" s="20" t="s">
        <v>1</v>
      </c>
      <c r="I55" s="20" t="s">
        <v>1</v>
      </c>
      <c r="J55" s="20" t="s">
        <v>1</v>
      </c>
      <c r="K55" s="20" t="s">
        <v>1</v>
      </c>
      <c r="L55" s="7"/>
    </row>
    <row r="56" spans="1:12" ht="12">
      <c r="A56" s="12" t="s">
        <v>43</v>
      </c>
      <c r="B56" s="20">
        <v>30.16323454137394</v>
      </c>
      <c r="C56" s="20">
        <v>29.398244880902634</v>
      </c>
      <c r="D56" s="20">
        <v>30.074432191135475</v>
      </c>
      <c r="E56" s="20">
        <v>29.95810198127152</v>
      </c>
      <c r="F56" s="20">
        <v>29.25096956048771</v>
      </c>
      <c r="G56" s="20">
        <v>29.14055817784395</v>
      </c>
      <c r="H56" s="20">
        <v>26.973392891031047</v>
      </c>
      <c r="I56" s="20">
        <v>29.83814600620845</v>
      </c>
      <c r="J56" s="20">
        <v>33.689664879216814</v>
      </c>
      <c r="K56" s="20">
        <v>30.435277166906804</v>
      </c>
      <c r="L56" s="7"/>
    </row>
    <row r="57" spans="1:12" ht="12">
      <c r="A57" s="12" t="s">
        <v>44</v>
      </c>
      <c r="B57" s="20">
        <v>9.319612332026482</v>
      </c>
      <c r="C57" s="20">
        <v>3.3707689093188464</v>
      </c>
      <c r="D57" s="20">
        <v>2.310958462816603</v>
      </c>
      <c r="E57" s="20">
        <v>2.0389916407680624</v>
      </c>
      <c r="F57" s="20">
        <v>2.999260975817123</v>
      </c>
      <c r="G57" s="20">
        <v>4.20734733529741</v>
      </c>
      <c r="H57" s="20">
        <v>4.702514197328066</v>
      </c>
      <c r="I57" s="20">
        <v>7.135700768117556</v>
      </c>
      <c r="J57" s="20" t="s">
        <v>1</v>
      </c>
      <c r="K57" s="20" t="s">
        <v>1</v>
      </c>
      <c r="L57" s="7"/>
    </row>
    <row r="58" spans="1:12" ht="12">
      <c r="A58" s="12" t="s">
        <v>45</v>
      </c>
      <c r="B58" s="20" t="s">
        <v>1</v>
      </c>
      <c r="C58" s="20" t="s">
        <v>1</v>
      </c>
      <c r="D58" s="20" t="s">
        <v>1</v>
      </c>
      <c r="E58" s="20" t="s">
        <v>1</v>
      </c>
      <c r="F58" s="20" t="s">
        <v>1</v>
      </c>
      <c r="G58" s="20" t="s">
        <v>1</v>
      </c>
      <c r="H58" s="20" t="s">
        <v>1</v>
      </c>
      <c r="I58" s="20" t="s">
        <v>1</v>
      </c>
      <c r="J58" s="20" t="s">
        <v>1</v>
      </c>
      <c r="K58" s="20">
        <v>4.883597482369</v>
      </c>
      <c r="L58" s="7"/>
    </row>
    <row r="59" spans="1:12" ht="12">
      <c r="A59" s="12" t="s">
        <v>46</v>
      </c>
      <c r="B59" s="20" t="s">
        <v>1</v>
      </c>
      <c r="C59" s="20" t="s">
        <v>1</v>
      </c>
      <c r="D59" s="20" t="s">
        <v>1</v>
      </c>
      <c r="E59" s="20" t="s">
        <v>1</v>
      </c>
      <c r="F59" s="20">
        <v>1.1462504877777608</v>
      </c>
      <c r="G59" s="20" t="s">
        <v>1</v>
      </c>
      <c r="H59" s="20" t="s">
        <v>1</v>
      </c>
      <c r="I59" s="20" t="s">
        <v>1</v>
      </c>
      <c r="J59" s="20" t="s">
        <v>1</v>
      </c>
      <c r="K59" s="20" t="s">
        <v>1</v>
      </c>
      <c r="L59" s="7"/>
    </row>
    <row r="60" spans="1:12" ht="12">
      <c r="A60" s="12" t="s">
        <v>47</v>
      </c>
      <c r="B60" s="20" t="s">
        <v>1</v>
      </c>
      <c r="C60" s="20" t="s">
        <v>1</v>
      </c>
      <c r="D60" s="20" t="s">
        <v>1</v>
      </c>
      <c r="E60" s="20" t="s">
        <v>1</v>
      </c>
      <c r="F60" s="20" t="s">
        <v>1</v>
      </c>
      <c r="G60" s="20" t="s">
        <v>1</v>
      </c>
      <c r="H60" s="20">
        <v>2.437879675221454</v>
      </c>
      <c r="I60" s="20" t="s">
        <v>1</v>
      </c>
      <c r="J60" s="20" t="s">
        <v>1</v>
      </c>
      <c r="K60" s="20" t="s">
        <v>1</v>
      </c>
      <c r="L60" s="7"/>
    </row>
    <row r="61" spans="1:12" ht="12">
      <c r="A61" s="12" t="s">
        <v>48</v>
      </c>
      <c r="B61" s="20" t="s">
        <v>1</v>
      </c>
      <c r="C61" s="20" t="s">
        <v>1</v>
      </c>
      <c r="D61" s="20" t="s">
        <v>1</v>
      </c>
      <c r="E61" s="20" t="s">
        <v>1</v>
      </c>
      <c r="F61" s="20" t="s">
        <v>1</v>
      </c>
      <c r="G61" s="20" t="s">
        <v>1</v>
      </c>
      <c r="H61" s="20" t="s">
        <v>1</v>
      </c>
      <c r="I61" s="20" t="s">
        <v>1</v>
      </c>
      <c r="J61" s="20">
        <v>1.2648263926296364</v>
      </c>
      <c r="K61" s="20">
        <v>1.1544637175611028</v>
      </c>
      <c r="L61" s="7"/>
    </row>
    <row r="62" spans="1:12" ht="12">
      <c r="A62" s="12" t="s">
        <v>49</v>
      </c>
      <c r="B62" s="20" t="s">
        <v>1</v>
      </c>
      <c r="C62" s="20" t="s">
        <v>1</v>
      </c>
      <c r="D62" s="20" t="s">
        <v>1</v>
      </c>
      <c r="E62" s="20" t="s">
        <v>1</v>
      </c>
      <c r="F62" s="20" t="s">
        <v>1</v>
      </c>
      <c r="G62" s="20">
        <v>1.1260704744406078</v>
      </c>
      <c r="H62" s="20">
        <v>0.8199046233397339</v>
      </c>
      <c r="I62" s="20">
        <v>0.3735653684646591</v>
      </c>
      <c r="J62" s="20" t="s">
        <v>1</v>
      </c>
      <c r="K62" s="20" t="s">
        <v>1</v>
      </c>
      <c r="L62" s="7"/>
    </row>
    <row r="63" spans="1:12" ht="12">
      <c r="A63" s="12" t="s">
        <v>50</v>
      </c>
      <c r="B63" s="20" t="s">
        <v>1</v>
      </c>
      <c r="C63" s="20" t="s">
        <v>1</v>
      </c>
      <c r="D63" s="20" t="s">
        <v>1</v>
      </c>
      <c r="E63" s="20" t="s">
        <v>1</v>
      </c>
      <c r="F63" s="20" t="s">
        <v>1</v>
      </c>
      <c r="G63" s="20" t="s">
        <v>1</v>
      </c>
      <c r="H63" s="20" t="s">
        <v>1</v>
      </c>
      <c r="I63" s="20" t="s">
        <v>1</v>
      </c>
      <c r="J63" s="20">
        <v>1.4557927623919624</v>
      </c>
      <c r="K63" s="20">
        <v>7.070039333863059</v>
      </c>
      <c r="L63" s="7"/>
    </row>
    <row r="64" spans="1:12" ht="12">
      <c r="A64" s="12" t="s">
        <v>22</v>
      </c>
      <c r="B64" s="20">
        <v>5.301466410921303</v>
      </c>
      <c r="C64" s="20">
        <v>1.223098620977852</v>
      </c>
      <c r="D64" s="20" t="s">
        <v>1</v>
      </c>
      <c r="E64" s="20" t="s">
        <v>1</v>
      </c>
      <c r="F64" s="20">
        <v>1.3821278228434772</v>
      </c>
      <c r="G64" s="20" t="s">
        <v>1</v>
      </c>
      <c r="H64" s="20" t="s">
        <v>1</v>
      </c>
      <c r="I64" s="20">
        <v>4.673125740241586</v>
      </c>
      <c r="J64" s="20">
        <v>6.592944496380501</v>
      </c>
      <c r="K64" s="20" t="s">
        <v>1</v>
      </c>
      <c r="L64" s="7"/>
    </row>
    <row r="65" spans="1:12" ht="12">
      <c r="A65" s="12" t="s">
        <v>23</v>
      </c>
      <c r="B65" s="20" t="s">
        <v>1</v>
      </c>
      <c r="C65" s="20">
        <v>0.761073965733389</v>
      </c>
      <c r="D65" s="20">
        <v>1.827016003042201</v>
      </c>
      <c r="E65" s="20">
        <v>0.6426173699090286</v>
      </c>
      <c r="F65" s="20">
        <v>0.4002502654165022</v>
      </c>
      <c r="G65" s="20">
        <v>0.48045955164148213</v>
      </c>
      <c r="H65" s="20">
        <v>1.3059705299587598</v>
      </c>
      <c r="I65" s="20">
        <v>1.2958904159587419</v>
      </c>
      <c r="J65" s="20" t="s">
        <v>1</v>
      </c>
      <c r="K65" s="20">
        <v>2.540380677940396</v>
      </c>
      <c r="L65" s="7"/>
    </row>
    <row r="66" spans="1:14" ht="12">
      <c r="A66" s="23" t="s">
        <v>24</v>
      </c>
      <c r="B66" s="22">
        <v>100</v>
      </c>
      <c r="C66" s="22">
        <v>100</v>
      </c>
      <c r="D66" s="22">
        <v>100</v>
      </c>
      <c r="E66" s="22">
        <v>100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22">
        <v>100</v>
      </c>
      <c r="L66" s="17"/>
      <c r="M66" s="33"/>
      <c r="N66" s="33"/>
    </row>
    <row r="67" spans="1:12" ht="12">
      <c r="A67" s="6"/>
      <c r="B67" s="20"/>
      <c r="C67" s="20"/>
      <c r="D67" s="20"/>
      <c r="E67" s="20"/>
      <c r="F67" s="20"/>
      <c r="G67" s="20"/>
      <c r="H67" s="20"/>
      <c r="I67" s="20"/>
      <c r="J67" s="20"/>
      <c r="K67" s="9"/>
      <c r="L67" s="7"/>
    </row>
    <row r="68" spans="1:12" ht="12">
      <c r="A68" s="6" t="s">
        <v>26</v>
      </c>
      <c r="B68" s="20">
        <v>83.98057917323423</v>
      </c>
      <c r="C68" s="20">
        <v>85.53987985928995</v>
      </c>
      <c r="D68" s="20">
        <v>89.34959729292534</v>
      </c>
      <c r="E68" s="20">
        <v>90.68756352138352</v>
      </c>
      <c r="F68" s="20">
        <v>90.2437517854799</v>
      </c>
      <c r="G68" s="20">
        <v>89.54998400526625</v>
      </c>
      <c r="H68" s="20">
        <v>92.22617431093471</v>
      </c>
      <c r="I68" s="20">
        <v>92.50948728695394</v>
      </c>
      <c r="J68" s="20">
        <v>90.8626542672203</v>
      </c>
      <c r="K68" s="20">
        <v>90.93834651797441</v>
      </c>
      <c r="L68" s="7"/>
    </row>
    <row r="69" spans="1:12" ht="12">
      <c r="A69" s="6" t="s">
        <v>27</v>
      </c>
      <c r="B69" s="20">
        <v>2.5769453128639026</v>
      </c>
      <c r="C69" s="20">
        <v>2.2619536887892764</v>
      </c>
      <c r="D69" s="20">
        <v>1.9085656177831842</v>
      </c>
      <c r="E69" s="20">
        <v>1.763112720027751</v>
      </c>
      <c r="F69" s="20">
        <v>1.8846091323653975</v>
      </c>
      <c r="G69" s="20">
        <v>2.2267695528909393</v>
      </c>
      <c r="H69" s="20">
        <v>2.6275579646360585</v>
      </c>
      <c r="I69" s="20">
        <v>3.4014504863748067</v>
      </c>
      <c r="J69" s="20">
        <v>4.055230086459559</v>
      </c>
      <c r="K69" s="20">
        <v>4.039472456128972</v>
      </c>
      <c r="L69" s="7"/>
    </row>
    <row r="70" spans="1:12" ht="12">
      <c r="A70" s="30" t="s">
        <v>28</v>
      </c>
      <c r="B70" s="31">
        <v>42.41360978203084</v>
      </c>
      <c r="C70" s="31">
        <v>42.45570477372757</v>
      </c>
      <c r="D70" s="31">
        <v>51.798829826963775</v>
      </c>
      <c r="E70" s="31">
        <v>50.72518602598058</v>
      </c>
      <c r="F70" s="31">
        <v>51.821586653047326</v>
      </c>
      <c r="G70" s="31">
        <v>52.02151335311572</v>
      </c>
      <c r="H70" s="31">
        <v>48.65396249243799</v>
      </c>
      <c r="I70" s="31">
        <v>46.9292562840114</v>
      </c>
      <c r="J70" s="31">
        <v>39.40141424107877</v>
      </c>
      <c r="K70" s="31">
        <v>33.84374388094772</v>
      </c>
      <c r="L70" s="7"/>
    </row>
    <row r="71" spans="1:12" ht="12">
      <c r="A71" s="7" t="s">
        <v>138</v>
      </c>
      <c r="C71" s="7"/>
      <c r="E71" s="17"/>
      <c r="F71" s="7"/>
      <c r="G71" s="7"/>
      <c r="H71" s="7"/>
      <c r="I71" s="7"/>
      <c r="J71" s="7"/>
      <c r="K71" s="7"/>
      <c r="L71" s="7"/>
    </row>
    <row r="72" spans="1:12" ht="12">
      <c r="A72" s="17" t="s">
        <v>51</v>
      </c>
      <c r="C72" s="7"/>
      <c r="E72" s="17"/>
      <c r="F72" s="9"/>
      <c r="G72" s="9"/>
      <c r="H72" s="9"/>
      <c r="I72" s="9"/>
      <c r="J72" s="9"/>
      <c r="K72" s="9"/>
      <c r="L72" s="7"/>
    </row>
    <row r="73" spans="1:12" ht="12">
      <c r="A73" s="17" t="s">
        <v>237</v>
      </c>
      <c r="C73" s="7"/>
      <c r="E73" s="17"/>
      <c r="F73" s="9"/>
      <c r="G73" s="9"/>
      <c r="H73" s="9"/>
      <c r="I73" s="9"/>
      <c r="J73" s="9"/>
      <c r="K73" s="9"/>
      <c r="L73" s="7"/>
    </row>
    <row r="74" spans="1:12" ht="12">
      <c r="A74" s="17" t="s">
        <v>239</v>
      </c>
      <c r="B74" s="17"/>
      <c r="C74" s="7"/>
      <c r="E74" s="17"/>
      <c r="F74" s="9"/>
      <c r="G74" s="9"/>
      <c r="H74" s="9"/>
      <c r="I74" s="9"/>
      <c r="J74" s="9"/>
      <c r="K74" s="9"/>
      <c r="L74" s="7"/>
    </row>
    <row r="75" spans="1:12" ht="12">
      <c r="A75" s="17" t="s">
        <v>240</v>
      </c>
      <c r="B75" s="17"/>
      <c r="C75" s="7"/>
      <c r="E75" s="17"/>
      <c r="F75" s="9"/>
      <c r="G75" s="9"/>
      <c r="H75" s="9"/>
      <c r="I75" s="9"/>
      <c r="J75" s="9"/>
      <c r="K75" s="9"/>
      <c r="L75" s="7"/>
    </row>
    <row r="76" spans="1:12" ht="12">
      <c r="A76" s="17" t="s">
        <v>241</v>
      </c>
      <c r="B76" s="17"/>
      <c r="C76" s="7"/>
      <c r="E76" s="17"/>
      <c r="F76" s="9"/>
      <c r="G76" s="9"/>
      <c r="H76" s="9"/>
      <c r="I76" s="9"/>
      <c r="J76" s="9"/>
      <c r="K76" s="9"/>
      <c r="L76" s="7"/>
    </row>
    <row r="77" spans="4:12" ht="12">
      <c r="D77" s="9"/>
      <c r="E77" s="9"/>
      <c r="F77" s="9"/>
      <c r="G77" s="9"/>
      <c r="H77" s="9"/>
      <c r="I77" s="9"/>
      <c r="J77" s="9"/>
      <c r="K77" s="9"/>
      <c r="L77" s="7"/>
    </row>
    <row r="78" spans="1:12" ht="12">
      <c r="A78" s="7" t="s">
        <v>137</v>
      </c>
      <c r="C78" s="9"/>
      <c r="D78" s="9"/>
      <c r="E78" s="9"/>
      <c r="F78" s="9"/>
      <c r="G78" s="9"/>
      <c r="H78" s="9"/>
      <c r="I78" s="9"/>
      <c r="J78" s="9"/>
      <c r="K78" s="9"/>
      <c r="L78" s="7"/>
    </row>
    <row r="79" ht="12">
      <c r="A79" s="7" t="s">
        <v>175</v>
      </c>
    </row>
    <row r="80" ht="12">
      <c r="A80" s="7"/>
    </row>
  </sheetData>
  <printOptions/>
  <pageMargins left="0.75" right="0.75" top="1" bottom="1" header="0.5" footer="0.5"/>
  <pageSetup fitToHeight="2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1">
      <selection activeCell="A1" sqref="A1:IV16384"/>
    </sheetView>
  </sheetViews>
  <sheetFormatPr defaultColWidth="9.33203125" defaultRowHeight="12.75"/>
  <cols>
    <col min="1" max="1" width="29.83203125" style="8" customWidth="1"/>
    <col min="2" max="3" width="12.16015625" style="8" customWidth="1"/>
    <col min="4" max="4" width="10.16015625" style="8" customWidth="1"/>
    <col min="5" max="16384" width="9.33203125" style="8" customWidth="1"/>
  </cols>
  <sheetData>
    <row r="1" spans="1:4" ht="18.75">
      <c r="A1" s="5" t="s">
        <v>244</v>
      </c>
      <c r="B1" s="3"/>
      <c r="C1" s="7"/>
      <c r="D1" s="7"/>
    </row>
    <row r="2" spans="1:4" ht="12">
      <c r="A2" s="4"/>
      <c r="B2" s="3"/>
      <c r="C2" s="7"/>
      <c r="D2" s="7"/>
    </row>
    <row r="3" spans="1:4" ht="12">
      <c r="A3" s="7"/>
      <c r="B3" s="9"/>
      <c r="C3" s="7"/>
      <c r="D3" s="7"/>
    </row>
    <row r="4" spans="1:4" ht="12">
      <c r="A4" s="10" t="s">
        <v>141</v>
      </c>
      <c r="B4" s="9"/>
      <c r="C4" s="7"/>
      <c r="D4" s="7"/>
    </row>
    <row r="5" spans="1:4" ht="20.25" customHeight="1">
      <c r="A5" s="29" t="s">
        <v>52</v>
      </c>
      <c r="B5" s="39">
        <v>34294</v>
      </c>
      <c r="C5" s="39">
        <v>36121</v>
      </c>
      <c r="D5" s="7"/>
    </row>
    <row r="6" spans="1:4" ht="12">
      <c r="A6" s="7"/>
      <c r="B6" s="1"/>
      <c r="C6" s="7"/>
      <c r="D6" s="7"/>
    </row>
    <row r="7" spans="1:4" ht="12">
      <c r="A7" s="12" t="s">
        <v>0</v>
      </c>
      <c r="B7" s="15">
        <v>87888</v>
      </c>
      <c r="C7" s="15" t="s">
        <v>1</v>
      </c>
      <c r="D7" s="7"/>
    </row>
    <row r="8" spans="1:4" ht="14.25">
      <c r="A8" s="12" t="s">
        <v>246</v>
      </c>
      <c r="B8" s="15">
        <v>28419</v>
      </c>
      <c r="C8" s="14" t="s">
        <v>251</v>
      </c>
      <c r="D8" s="7"/>
    </row>
    <row r="9" spans="1:4" ht="12">
      <c r="A9" s="12" t="s">
        <v>33</v>
      </c>
      <c r="B9" s="15">
        <v>7825</v>
      </c>
      <c r="C9" s="15" t="s">
        <v>1</v>
      </c>
      <c r="D9" s="7"/>
    </row>
    <row r="10" spans="1:4" ht="12">
      <c r="A10" s="12" t="s">
        <v>3</v>
      </c>
      <c r="B10" s="15">
        <v>3847</v>
      </c>
      <c r="C10" s="15" t="s">
        <v>1</v>
      </c>
      <c r="D10" s="7"/>
    </row>
    <row r="11" spans="1:4" ht="14.25">
      <c r="A11" s="6" t="s">
        <v>245</v>
      </c>
      <c r="B11" s="15">
        <v>45177</v>
      </c>
      <c r="C11" s="15">
        <v>17118</v>
      </c>
      <c r="D11" s="7"/>
    </row>
    <row r="12" spans="1:4" ht="12">
      <c r="A12" s="12" t="s">
        <v>4</v>
      </c>
      <c r="B12" s="15">
        <v>3365</v>
      </c>
      <c r="C12" s="15" t="s">
        <v>1</v>
      </c>
      <c r="D12" s="7"/>
    </row>
    <row r="13" spans="1:4" ht="12">
      <c r="A13" s="12" t="s">
        <v>5</v>
      </c>
      <c r="B13" s="15">
        <v>5274</v>
      </c>
      <c r="C13" s="15" t="s">
        <v>1</v>
      </c>
      <c r="D13" s="7"/>
    </row>
    <row r="14" spans="1:4" ht="12">
      <c r="A14" s="12" t="s">
        <v>36</v>
      </c>
      <c r="B14" s="15">
        <v>59203</v>
      </c>
      <c r="C14" s="15">
        <v>27548</v>
      </c>
      <c r="D14" s="7"/>
    </row>
    <row r="15" spans="1:4" ht="12">
      <c r="A15" s="12" t="s">
        <v>37</v>
      </c>
      <c r="B15" s="15">
        <v>15524</v>
      </c>
      <c r="C15" s="15" t="s">
        <v>1</v>
      </c>
      <c r="D15" s="7"/>
    </row>
    <row r="16" spans="1:4" ht="12">
      <c r="A16" s="12" t="s">
        <v>38</v>
      </c>
      <c r="B16" s="15">
        <v>32189</v>
      </c>
      <c r="C16" s="15" t="s">
        <v>1</v>
      </c>
      <c r="D16" s="7"/>
    </row>
    <row r="17" spans="1:4" ht="13.5">
      <c r="A17" s="12" t="s">
        <v>43</v>
      </c>
      <c r="B17" s="14" t="s">
        <v>248</v>
      </c>
      <c r="C17" s="15">
        <v>171829</v>
      </c>
      <c r="D17" s="7"/>
    </row>
    <row r="18" spans="1:4" ht="12">
      <c r="A18" s="12" t="s">
        <v>45</v>
      </c>
      <c r="B18" s="15">
        <v>62132</v>
      </c>
      <c r="C18" s="15">
        <v>35266</v>
      </c>
      <c r="D18" s="7"/>
    </row>
    <row r="19" spans="1:4" ht="12">
      <c r="A19" s="12" t="s">
        <v>48</v>
      </c>
      <c r="B19" s="15">
        <v>14777</v>
      </c>
      <c r="C19" s="15" t="s">
        <v>1</v>
      </c>
      <c r="D19" s="7"/>
    </row>
    <row r="20" spans="1:4" ht="12">
      <c r="A20" s="12" t="s">
        <v>50</v>
      </c>
      <c r="B20" s="15">
        <v>21293</v>
      </c>
      <c r="C20" s="15">
        <v>19696</v>
      </c>
      <c r="D20" s="7"/>
    </row>
    <row r="21" spans="1:4" ht="12">
      <c r="A21" s="12" t="s">
        <v>95</v>
      </c>
      <c r="B21" s="15" t="s">
        <v>1</v>
      </c>
      <c r="C21" s="15">
        <v>4127</v>
      </c>
      <c r="D21" s="7"/>
    </row>
    <row r="22" spans="1:4" ht="12">
      <c r="A22" s="12" t="s">
        <v>108</v>
      </c>
      <c r="B22" s="15" t="s">
        <v>1</v>
      </c>
      <c r="C22" s="15">
        <v>11166</v>
      </c>
      <c r="D22" s="7"/>
    </row>
    <row r="23" spans="1:4" ht="12">
      <c r="A23" s="12" t="s">
        <v>102</v>
      </c>
      <c r="B23" s="15" t="s">
        <v>1</v>
      </c>
      <c r="C23" s="15">
        <v>6187</v>
      </c>
      <c r="D23" s="7"/>
    </row>
    <row r="24" spans="1:4" ht="12">
      <c r="A24" s="12" t="s">
        <v>103</v>
      </c>
      <c r="B24" s="15" t="s">
        <v>1</v>
      </c>
      <c r="C24" s="15">
        <v>10518</v>
      </c>
      <c r="D24" s="7"/>
    </row>
    <row r="25" spans="1:4" ht="12">
      <c r="A25" s="12" t="s">
        <v>104</v>
      </c>
      <c r="B25" s="15" t="s">
        <v>1</v>
      </c>
      <c r="C25" s="15">
        <v>33317</v>
      </c>
      <c r="D25" s="7"/>
    </row>
    <row r="26" spans="1:4" ht="12">
      <c r="A26" s="12" t="s">
        <v>105</v>
      </c>
      <c r="B26" s="15" t="s">
        <v>1</v>
      </c>
      <c r="C26" s="15">
        <v>11352</v>
      </c>
      <c r="D26" s="7"/>
    </row>
    <row r="27" spans="1:4" ht="12">
      <c r="A27" s="12" t="s">
        <v>109</v>
      </c>
      <c r="B27" s="15" t="s">
        <v>1</v>
      </c>
      <c r="C27" s="15">
        <v>16612</v>
      </c>
      <c r="D27" s="7"/>
    </row>
    <row r="28" spans="1:4" ht="12">
      <c r="A28" s="12" t="s">
        <v>110</v>
      </c>
      <c r="B28" s="15" t="s">
        <v>1</v>
      </c>
      <c r="C28" s="15">
        <v>6241</v>
      </c>
      <c r="D28" s="7"/>
    </row>
    <row r="29" spans="1:4" ht="12">
      <c r="A29" s="12" t="s">
        <v>111</v>
      </c>
      <c r="B29" s="15" t="s">
        <v>1</v>
      </c>
      <c r="C29" s="15">
        <v>29288</v>
      </c>
      <c r="D29" s="7"/>
    </row>
    <row r="30" spans="1:4" ht="12">
      <c r="A30" s="12" t="s">
        <v>112</v>
      </c>
      <c r="B30" s="15" t="s">
        <v>1</v>
      </c>
      <c r="C30" s="15">
        <v>7533</v>
      </c>
      <c r="D30" s="7"/>
    </row>
    <row r="31" spans="1:4" ht="12">
      <c r="A31" s="12" t="s">
        <v>113</v>
      </c>
      <c r="B31" s="15" t="s">
        <v>1</v>
      </c>
      <c r="C31" s="15">
        <v>11032</v>
      </c>
      <c r="D31" s="7"/>
    </row>
    <row r="32" spans="1:4" ht="12">
      <c r="A32" s="12" t="s">
        <v>114</v>
      </c>
      <c r="B32" s="15" t="s">
        <v>1</v>
      </c>
      <c r="C32" s="15">
        <v>5338</v>
      </c>
      <c r="D32" s="7"/>
    </row>
    <row r="33" spans="1:4" ht="12">
      <c r="A33" s="12" t="s">
        <v>115</v>
      </c>
      <c r="B33" s="15" t="s">
        <v>1</v>
      </c>
      <c r="C33" s="15">
        <v>10730</v>
      </c>
      <c r="D33" s="7"/>
    </row>
    <row r="34" spans="1:3" ht="12">
      <c r="A34" s="12" t="s">
        <v>116</v>
      </c>
      <c r="B34" s="15" t="s">
        <v>1</v>
      </c>
      <c r="C34" s="15">
        <v>62669</v>
      </c>
    </row>
    <row r="35" spans="1:4" ht="12">
      <c r="A35" s="12" t="s">
        <v>117</v>
      </c>
      <c r="B35" s="15" t="s">
        <v>1</v>
      </c>
      <c r="C35" s="15">
        <v>29595</v>
      </c>
      <c r="D35" s="7"/>
    </row>
    <row r="36" spans="1:4" ht="12">
      <c r="A36" s="12" t="s">
        <v>118</v>
      </c>
      <c r="B36" s="15" t="s">
        <v>1</v>
      </c>
      <c r="C36" s="15">
        <v>14680</v>
      </c>
      <c r="D36" s="7"/>
    </row>
    <row r="37" spans="1:4" ht="12">
      <c r="A37" s="12" t="s">
        <v>106</v>
      </c>
      <c r="B37" s="15" t="s">
        <v>1</v>
      </c>
      <c r="C37" s="15">
        <v>8252</v>
      </c>
      <c r="D37" s="7"/>
    </row>
    <row r="38" spans="1:4" ht="12">
      <c r="A38" s="12" t="s">
        <v>22</v>
      </c>
      <c r="B38" s="15">
        <v>49262</v>
      </c>
      <c r="C38" s="15" t="s">
        <v>1</v>
      </c>
      <c r="D38" s="7"/>
    </row>
    <row r="39" spans="1:4" ht="12">
      <c r="A39" s="12" t="s">
        <v>23</v>
      </c>
      <c r="B39" s="15">
        <v>19802</v>
      </c>
      <c r="C39" s="15" t="s">
        <v>1</v>
      </c>
      <c r="D39" s="7"/>
    </row>
    <row r="40" spans="1:7" ht="12">
      <c r="A40" s="23" t="s">
        <v>24</v>
      </c>
      <c r="B40" s="18">
        <v>616163</v>
      </c>
      <c r="C40" s="18">
        <v>588202</v>
      </c>
      <c r="D40" s="17"/>
      <c r="E40" s="33"/>
      <c r="F40" s="33"/>
      <c r="G40" s="33"/>
    </row>
    <row r="41" spans="1:4" ht="12">
      <c r="A41" s="6"/>
      <c r="B41" s="15"/>
      <c r="C41" s="18"/>
      <c r="D41" s="7"/>
    </row>
    <row r="42" spans="1:4" ht="12">
      <c r="A42" s="6" t="s">
        <v>25</v>
      </c>
      <c r="B42" s="15">
        <v>731113</v>
      </c>
      <c r="C42" s="18">
        <v>754071</v>
      </c>
      <c r="D42" s="13"/>
    </row>
    <row r="43" spans="1:4" ht="12">
      <c r="A43" s="6" t="s">
        <v>26</v>
      </c>
      <c r="B43" s="15">
        <v>646216</v>
      </c>
      <c r="C43" s="18">
        <v>621859</v>
      </c>
      <c r="D43" s="7"/>
    </row>
    <row r="44" spans="1:4" ht="12">
      <c r="A44" s="6" t="s">
        <v>27</v>
      </c>
      <c r="B44" s="15">
        <v>30053</v>
      </c>
      <c r="C44" s="18">
        <v>33649</v>
      </c>
      <c r="D44" s="7"/>
    </row>
    <row r="45" spans="1:4" ht="12">
      <c r="A45" s="30" t="s">
        <v>28</v>
      </c>
      <c r="B45" s="32">
        <v>9887</v>
      </c>
      <c r="C45" s="32">
        <v>10155</v>
      </c>
      <c r="D45" s="7"/>
    </row>
    <row r="46" spans="1:4" ht="12">
      <c r="A46" s="17"/>
      <c r="B46" s="19"/>
      <c r="C46" s="7"/>
      <c r="D46" s="7"/>
    </row>
    <row r="47" spans="1:4" ht="12">
      <c r="A47" s="17"/>
      <c r="B47" s="19"/>
      <c r="C47" s="7"/>
      <c r="D47" s="7"/>
    </row>
    <row r="48" spans="1:4" ht="12">
      <c r="A48" s="10" t="s">
        <v>142</v>
      </c>
      <c r="B48" s="9"/>
      <c r="C48" s="7"/>
      <c r="D48" s="7"/>
    </row>
    <row r="49" spans="1:4" ht="20.25" customHeight="1">
      <c r="A49" s="29" t="s">
        <v>52</v>
      </c>
      <c r="B49" s="39">
        <v>34294</v>
      </c>
      <c r="C49" s="39">
        <v>36121</v>
      </c>
      <c r="D49" s="7"/>
    </row>
    <row r="50" spans="1:4" ht="12">
      <c r="A50" s="7"/>
      <c r="B50" s="1"/>
      <c r="C50" s="7"/>
      <c r="D50" s="7"/>
    </row>
    <row r="51" spans="1:4" ht="12">
      <c r="A51" s="12" t="s">
        <v>0</v>
      </c>
      <c r="B51" s="22">
        <v>14.26375812893666</v>
      </c>
      <c r="C51" s="20" t="s">
        <v>1</v>
      </c>
      <c r="D51" s="7"/>
    </row>
    <row r="52" spans="1:4" ht="14.25">
      <c r="A52" s="12" t="s">
        <v>246</v>
      </c>
      <c r="B52" s="22">
        <v>4.612253575758363</v>
      </c>
      <c r="C52" s="20">
        <v>6.5</v>
      </c>
      <c r="D52" s="7"/>
    </row>
    <row r="53" spans="1:4" ht="12">
      <c r="A53" s="12" t="s">
        <v>33</v>
      </c>
      <c r="B53" s="22">
        <v>1.2699561641968116</v>
      </c>
      <c r="C53" s="20" t="s">
        <v>1</v>
      </c>
      <c r="D53" s="7"/>
    </row>
    <row r="54" spans="1:4" ht="12">
      <c r="A54" s="12" t="s">
        <v>3</v>
      </c>
      <c r="B54" s="22">
        <v>0.6243477781041705</v>
      </c>
      <c r="C54" s="20" t="s">
        <v>1</v>
      </c>
      <c r="D54" s="7"/>
    </row>
    <row r="55" spans="1:4" ht="14.25">
      <c r="A55" s="6" t="s">
        <v>245</v>
      </c>
      <c r="B55" s="22">
        <v>7.331988451107904</v>
      </c>
      <c r="C55" s="20">
        <v>2.9</v>
      </c>
      <c r="D55" s="7"/>
    </row>
    <row r="56" spans="1:4" ht="12">
      <c r="A56" s="12" t="s">
        <v>4</v>
      </c>
      <c r="B56" s="22">
        <v>0.5461217242839963</v>
      </c>
      <c r="C56" s="20" t="s">
        <v>1</v>
      </c>
      <c r="D56" s="7"/>
    </row>
    <row r="57" spans="1:4" ht="12">
      <c r="A57" s="12" t="s">
        <v>5</v>
      </c>
      <c r="B57" s="22">
        <v>0.8559423399327776</v>
      </c>
      <c r="C57" s="20" t="s">
        <v>1</v>
      </c>
      <c r="D57" s="7"/>
    </row>
    <row r="58" spans="1:4" ht="12">
      <c r="A58" s="12" t="s">
        <v>36</v>
      </c>
      <c r="B58" s="22">
        <v>9.60833415833148</v>
      </c>
      <c r="C58" s="20">
        <v>4.7</v>
      </c>
      <c r="D58" s="7"/>
    </row>
    <row r="59" spans="1:4" ht="12">
      <c r="A59" s="12" t="s">
        <v>37</v>
      </c>
      <c r="B59" s="22">
        <v>2.5194631939924985</v>
      </c>
      <c r="C59" s="20" t="s">
        <v>1</v>
      </c>
      <c r="D59" s="7"/>
    </row>
    <row r="60" spans="1:4" ht="12">
      <c r="A60" s="12" t="s">
        <v>38</v>
      </c>
      <c r="B60" s="22">
        <v>5.224104660617401</v>
      </c>
      <c r="C60" s="20" t="s">
        <v>1</v>
      </c>
      <c r="D60" s="7"/>
    </row>
    <row r="61" spans="1:4" ht="12">
      <c r="A61" s="12" t="s">
        <v>43</v>
      </c>
      <c r="B61" s="22">
        <v>26.000123341783326</v>
      </c>
      <c r="C61" s="20">
        <v>29.2</v>
      </c>
      <c r="D61" s="7"/>
    </row>
    <row r="62" spans="1:4" ht="12">
      <c r="A62" s="12" t="s">
        <v>45</v>
      </c>
      <c r="B62" s="22">
        <v>10.083695385798888</v>
      </c>
      <c r="C62" s="20">
        <v>6</v>
      </c>
      <c r="D62" s="7"/>
    </row>
    <row r="63" spans="1:4" ht="12">
      <c r="A63" s="12" t="s">
        <v>48</v>
      </c>
      <c r="B63" s="20" t="s">
        <v>1</v>
      </c>
      <c r="C63" s="20" t="s">
        <v>1</v>
      </c>
      <c r="D63" s="7"/>
    </row>
    <row r="64" spans="1:4" ht="12">
      <c r="A64" s="12" t="s">
        <v>50</v>
      </c>
      <c r="B64" s="22">
        <v>3.4557414190725506</v>
      </c>
      <c r="C64" s="20">
        <v>3.3</v>
      </c>
      <c r="D64" s="7"/>
    </row>
    <row r="65" spans="1:3" ht="12">
      <c r="A65" s="25" t="s">
        <v>95</v>
      </c>
      <c r="B65" s="20" t="s">
        <v>1</v>
      </c>
      <c r="C65" s="20">
        <v>0.7</v>
      </c>
    </row>
    <row r="66" spans="1:3" ht="12">
      <c r="A66" s="25" t="s">
        <v>108</v>
      </c>
      <c r="B66" s="20" t="s">
        <v>1</v>
      </c>
      <c r="C66" s="20">
        <v>1.9</v>
      </c>
    </row>
    <row r="67" spans="1:3" ht="12">
      <c r="A67" s="25" t="s">
        <v>102</v>
      </c>
      <c r="B67" s="20" t="s">
        <v>1</v>
      </c>
      <c r="C67" s="20">
        <v>1.1</v>
      </c>
    </row>
    <row r="68" spans="1:4" ht="12">
      <c r="A68" s="12" t="s">
        <v>103</v>
      </c>
      <c r="B68" s="20" t="s">
        <v>1</v>
      </c>
      <c r="C68" s="20">
        <v>1.8</v>
      </c>
      <c r="D68" s="7"/>
    </row>
    <row r="69" spans="1:4" ht="12">
      <c r="A69" s="12" t="s">
        <v>104</v>
      </c>
      <c r="B69" s="20" t="s">
        <v>1</v>
      </c>
      <c r="C69" s="20">
        <v>5.7</v>
      </c>
      <c r="D69" s="7"/>
    </row>
    <row r="70" spans="1:4" ht="12">
      <c r="A70" s="12" t="s">
        <v>105</v>
      </c>
      <c r="B70" s="20" t="s">
        <v>1</v>
      </c>
      <c r="C70" s="20">
        <v>1.9</v>
      </c>
      <c r="D70" s="7"/>
    </row>
    <row r="71" spans="1:4" ht="12">
      <c r="A71" s="12" t="s">
        <v>109</v>
      </c>
      <c r="B71" s="20" t="s">
        <v>1</v>
      </c>
      <c r="C71" s="20">
        <v>2.8</v>
      </c>
      <c r="D71" s="7"/>
    </row>
    <row r="72" spans="1:4" ht="12">
      <c r="A72" s="12" t="s">
        <v>110</v>
      </c>
      <c r="B72" s="20" t="s">
        <v>1</v>
      </c>
      <c r="C72" s="20">
        <v>1.1</v>
      </c>
      <c r="D72" s="7"/>
    </row>
    <row r="73" spans="1:4" ht="12">
      <c r="A73" s="12" t="s">
        <v>111</v>
      </c>
      <c r="B73" s="20" t="s">
        <v>1</v>
      </c>
      <c r="C73" s="20">
        <v>5</v>
      </c>
      <c r="D73" s="7"/>
    </row>
    <row r="74" spans="1:4" ht="12">
      <c r="A74" s="12" t="s">
        <v>112</v>
      </c>
      <c r="B74" s="20" t="s">
        <v>1</v>
      </c>
      <c r="C74" s="20">
        <v>1.3</v>
      </c>
      <c r="D74" s="7"/>
    </row>
    <row r="75" spans="1:4" ht="12">
      <c r="A75" s="12" t="s">
        <v>113</v>
      </c>
      <c r="B75" s="20" t="s">
        <v>1</v>
      </c>
      <c r="C75" s="20">
        <v>1.9</v>
      </c>
      <c r="D75" s="7"/>
    </row>
    <row r="76" spans="1:4" ht="12">
      <c r="A76" s="12" t="s">
        <v>114</v>
      </c>
      <c r="B76" s="20" t="s">
        <v>1</v>
      </c>
      <c r="C76" s="20">
        <v>0.9</v>
      </c>
      <c r="D76" s="7"/>
    </row>
    <row r="77" spans="1:4" ht="12">
      <c r="A77" s="12" t="s">
        <v>115</v>
      </c>
      <c r="B77" s="20" t="s">
        <v>1</v>
      </c>
      <c r="C77" s="20">
        <v>1.8</v>
      </c>
      <c r="D77" s="7"/>
    </row>
    <row r="78" spans="1:4" ht="12">
      <c r="A78" s="12" t="s">
        <v>116</v>
      </c>
      <c r="B78" s="20" t="s">
        <v>1</v>
      </c>
      <c r="C78" s="20">
        <v>10.7</v>
      </c>
      <c r="D78" s="7"/>
    </row>
    <row r="79" spans="1:4" ht="12">
      <c r="A79" s="12" t="s">
        <v>117</v>
      </c>
      <c r="B79" s="20" t="s">
        <v>1</v>
      </c>
      <c r="C79" s="20">
        <v>5</v>
      </c>
      <c r="D79" s="7"/>
    </row>
    <row r="80" spans="1:4" ht="12">
      <c r="A80" s="12" t="s">
        <v>118</v>
      </c>
      <c r="B80" s="20" t="s">
        <v>1</v>
      </c>
      <c r="C80" s="20">
        <v>2.5</v>
      </c>
      <c r="D80" s="7"/>
    </row>
    <row r="81" spans="1:4" ht="12">
      <c r="A81" s="12" t="s">
        <v>107</v>
      </c>
      <c r="B81" s="20" t="s">
        <v>1</v>
      </c>
      <c r="C81" s="20">
        <v>1.4</v>
      </c>
      <c r="D81" s="7"/>
    </row>
    <row r="82" spans="1:4" ht="12">
      <c r="A82" s="12" t="s">
        <v>22</v>
      </c>
      <c r="B82" s="22">
        <v>7.994962371969755</v>
      </c>
      <c r="C82" s="20" t="s">
        <v>1</v>
      </c>
      <c r="D82" s="7"/>
    </row>
    <row r="83" spans="1:4" ht="12">
      <c r="A83" s="12" t="s">
        <v>23</v>
      </c>
      <c r="B83" s="22">
        <v>3.213759995325912</v>
      </c>
      <c r="C83" s="20" t="s">
        <v>1</v>
      </c>
      <c r="D83" s="7"/>
    </row>
    <row r="84" spans="1:4" ht="12">
      <c r="A84" s="23" t="s">
        <v>24</v>
      </c>
      <c r="B84" s="22">
        <v>100</v>
      </c>
      <c r="C84" s="22">
        <v>100</v>
      </c>
      <c r="D84" s="17"/>
    </row>
    <row r="85" spans="1:4" ht="12">
      <c r="A85" s="6"/>
      <c r="B85" s="19"/>
      <c r="C85" s="22"/>
      <c r="D85" s="7"/>
    </row>
    <row r="86" spans="1:4" ht="12">
      <c r="A86" s="6" t="s">
        <v>26</v>
      </c>
      <c r="B86" s="22">
        <v>88.38797832893137</v>
      </c>
      <c r="C86" s="22">
        <v>82.5</v>
      </c>
      <c r="D86" s="7"/>
    </row>
    <row r="87" spans="1:4" ht="12">
      <c r="A87" s="6" t="s">
        <v>27</v>
      </c>
      <c r="B87" s="22">
        <v>4.650612179209428</v>
      </c>
      <c r="C87" s="22">
        <v>5.4</v>
      </c>
      <c r="D87" s="7"/>
    </row>
    <row r="88" spans="1:4" ht="12">
      <c r="A88" s="30" t="s">
        <v>28</v>
      </c>
      <c r="B88" s="31">
        <v>32.89854590223938</v>
      </c>
      <c r="C88" s="31">
        <v>30.2</v>
      </c>
      <c r="D88" s="7"/>
    </row>
    <row r="89" spans="1:4" ht="12">
      <c r="A89" s="7" t="s">
        <v>138</v>
      </c>
      <c r="B89" s="7"/>
      <c r="C89" s="7"/>
      <c r="D89" s="7"/>
    </row>
    <row r="90" spans="1:4" ht="12">
      <c r="A90" s="17" t="s">
        <v>247</v>
      </c>
      <c r="B90" s="9"/>
      <c r="C90" s="7"/>
      <c r="D90" s="7"/>
    </row>
    <row r="91" spans="1:4" ht="12">
      <c r="A91" s="17" t="s">
        <v>181</v>
      </c>
      <c r="B91" s="9"/>
      <c r="C91" s="7"/>
      <c r="D91" s="7"/>
    </row>
    <row r="92" spans="1:4" ht="12">
      <c r="A92" s="17" t="s">
        <v>249</v>
      </c>
      <c r="B92" s="9"/>
      <c r="C92" s="7"/>
      <c r="D92" s="7"/>
    </row>
    <row r="93" spans="1:4" ht="12">
      <c r="A93" s="17" t="s">
        <v>250</v>
      </c>
      <c r="B93" s="9"/>
      <c r="C93" s="7"/>
      <c r="D93" s="7"/>
    </row>
    <row r="94" spans="2:4" ht="12">
      <c r="B94" s="9"/>
      <c r="C94" s="7"/>
      <c r="D94" s="7"/>
    </row>
    <row r="95" spans="1:4" ht="12">
      <c r="A95" s="7" t="s">
        <v>137</v>
      </c>
      <c r="B95" s="9"/>
      <c r="C95" s="7"/>
      <c r="D95" s="7"/>
    </row>
    <row r="96" ht="12">
      <c r="A96" s="7" t="s">
        <v>217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A8" sqref="A8"/>
    </sheetView>
  </sheetViews>
  <sheetFormatPr defaultColWidth="9.33203125" defaultRowHeight="12.75"/>
  <cols>
    <col min="1" max="1" width="46.33203125" style="8" customWidth="1"/>
    <col min="2" max="12" width="10.16015625" style="8" customWidth="1"/>
    <col min="13" max="16384" width="9.33203125" style="8" customWidth="1"/>
  </cols>
  <sheetData>
    <row r="1" spans="1:12" ht="18.75">
      <c r="A1" s="5" t="s">
        <v>252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">
      <c r="A2" s="4"/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2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>
      <c r="A4" s="10" t="s">
        <v>143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0.25" customHeight="1">
      <c r="A5" s="29" t="s">
        <v>52</v>
      </c>
      <c r="B5" s="29">
        <v>17277</v>
      </c>
      <c r="C5" s="29">
        <v>18782</v>
      </c>
      <c r="D5" s="28">
        <v>20245</v>
      </c>
      <c r="E5" s="28">
        <v>21708</v>
      </c>
      <c r="F5" s="28">
        <v>23171</v>
      </c>
      <c r="G5" s="28">
        <v>24634</v>
      </c>
      <c r="H5" s="28">
        <v>26097</v>
      </c>
      <c r="I5" s="28">
        <v>27931</v>
      </c>
      <c r="J5" s="28">
        <v>29758</v>
      </c>
      <c r="K5" s="28">
        <v>31585</v>
      </c>
      <c r="L5" s="28">
        <v>33405</v>
      </c>
    </row>
    <row r="6" spans="1:12" ht="12">
      <c r="A6" s="7"/>
      <c r="B6" s="7"/>
      <c r="C6" s="7"/>
      <c r="D6" s="7"/>
      <c r="E6" s="7"/>
      <c r="F6" s="7"/>
      <c r="G6" s="7"/>
      <c r="H6" s="7"/>
      <c r="I6" s="7"/>
      <c r="J6" s="7"/>
      <c r="K6" s="9"/>
      <c r="L6" s="9"/>
    </row>
    <row r="7" spans="1:12" ht="12">
      <c r="A7" s="6" t="s">
        <v>0</v>
      </c>
      <c r="B7" s="15">
        <v>400084</v>
      </c>
      <c r="C7" s="15">
        <v>666268</v>
      </c>
      <c r="D7" s="15">
        <v>897397</v>
      </c>
      <c r="E7" s="15">
        <v>937734</v>
      </c>
      <c r="F7" s="15">
        <v>979439</v>
      </c>
      <c r="G7" s="15">
        <v>934632</v>
      </c>
      <c r="H7" s="15">
        <v>794414</v>
      </c>
      <c r="I7" s="15">
        <v>1153002</v>
      </c>
      <c r="J7" s="15">
        <v>1109004</v>
      </c>
      <c r="K7" s="15">
        <v>1109570</v>
      </c>
      <c r="L7" s="15">
        <v>1228002</v>
      </c>
    </row>
    <row r="8" spans="1:12" ht="14.25">
      <c r="A8" s="6" t="s">
        <v>254</v>
      </c>
      <c r="B8" s="14" t="s">
        <v>257</v>
      </c>
      <c r="C8" s="14" t="s">
        <v>258</v>
      </c>
      <c r="D8" s="15">
        <v>482793</v>
      </c>
      <c r="E8" s="15">
        <v>476151</v>
      </c>
      <c r="F8" s="15">
        <v>561795</v>
      </c>
      <c r="G8" s="15">
        <v>476977</v>
      </c>
      <c r="H8" s="15">
        <v>251168</v>
      </c>
      <c r="I8" s="15">
        <v>757120</v>
      </c>
      <c r="J8" s="15">
        <v>475240</v>
      </c>
      <c r="K8" s="15">
        <v>441302</v>
      </c>
      <c r="L8" s="15">
        <v>286849</v>
      </c>
    </row>
    <row r="9" spans="1:12" ht="12">
      <c r="A9" s="6" t="s">
        <v>33</v>
      </c>
      <c r="B9" s="15" t="s">
        <v>1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>
        <v>91826</v>
      </c>
    </row>
    <row r="10" spans="1:12" ht="12">
      <c r="A10" s="6" t="s">
        <v>61</v>
      </c>
      <c r="B10" s="15" t="s">
        <v>1</v>
      </c>
      <c r="C10" s="15" t="s">
        <v>1</v>
      </c>
      <c r="D10" s="15" t="s">
        <v>1</v>
      </c>
      <c r="E10" s="15">
        <v>42460</v>
      </c>
      <c r="F10" s="15" t="s">
        <v>1</v>
      </c>
      <c r="G10" s="15">
        <v>19333</v>
      </c>
      <c r="H10" s="15">
        <v>48379</v>
      </c>
      <c r="I10" s="15" t="s">
        <v>1</v>
      </c>
      <c r="J10" s="15">
        <v>77159</v>
      </c>
      <c r="K10" s="15">
        <v>112327</v>
      </c>
      <c r="L10" s="15" t="s">
        <v>1</v>
      </c>
    </row>
    <row r="11" spans="1:12" ht="12">
      <c r="A11" s="6" t="s">
        <v>62</v>
      </c>
      <c r="B11" s="15" t="s">
        <v>1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>
        <v>44024</v>
      </c>
    </row>
    <row r="12" spans="1:12" ht="13.5">
      <c r="A12" s="6" t="s">
        <v>3</v>
      </c>
      <c r="B12" s="15" t="s">
        <v>1</v>
      </c>
      <c r="C12" s="51" t="s">
        <v>261</v>
      </c>
      <c r="D12" s="15">
        <v>225730</v>
      </c>
      <c r="E12" s="15">
        <v>237708</v>
      </c>
      <c r="F12" s="15">
        <v>231038</v>
      </c>
      <c r="G12" s="14" t="s">
        <v>262</v>
      </c>
      <c r="H12" s="15">
        <v>256328</v>
      </c>
      <c r="I12" s="15">
        <v>289539</v>
      </c>
      <c r="J12" s="15">
        <v>364327</v>
      </c>
      <c r="K12" s="15">
        <v>411457</v>
      </c>
      <c r="L12" s="15">
        <v>380023</v>
      </c>
    </row>
    <row r="13" spans="1:12" ht="12">
      <c r="A13" s="6" t="s">
        <v>63</v>
      </c>
      <c r="B13" s="15" t="s">
        <v>1</v>
      </c>
      <c r="C13" s="15" t="s">
        <v>1</v>
      </c>
      <c r="D13" s="15" t="s">
        <v>1</v>
      </c>
      <c r="E13" s="15" t="s">
        <v>1</v>
      </c>
      <c r="F13" s="15" t="s">
        <v>1</v>
      </c>
      <c r="G13" s="15">
        <v>18197</v>
      </c>
      <c r="H13" s="15">
        <v>13187</v>
      </c>
      <c r="I13" s="15" t="s">
        <v>1</v>
      </c>
      <c r="J13" s="15">
        <v>19575</v>
      </c>
      <c r="K13" s="15">
        <v>18203</v>
      </c>
      <c r="L13" s="15">
        <v>70271</v>
      </c>
    </row>
    <row r="14" spans="1:12" ht="14.25">
      <c r="A14" s="6" t="s">
        <v>278</v>
      </c>
      <c r="B14" s="14" t="s">
        <v>264</v>
      </c>
      <c r="C14" s="15">
        <v>273772</v>
      </c>
      <c r="D14" s="15">
        <v>222419</v>
      </c>
      <c r="E14" s="15">
        <v>183788</v>
      </c>
      <c r="F14" s="15">
        <v>168850</v>
      </c>
      <c r="G14" s="15">
        <v>152742</v>
      </c>
      <c r="H14" s="15">
        <v>389512</v>
      </c>
      <c r="I14" s="15">
        <v>306702</v>
      </c>
      <c r="J14" s="15">
        <v>228166</v>
      </c>
      <c r="K14" s="15">
        <v>262279</v>
      </c>
      <c r="L14" s="15">
        <v>138752</v>
      </c>
    </row>
    <row r="15" spans="1:12" ht="12">
      <c r="A15" s="6" t="s">
        <v>4</v>
      </c>
      <c r="B15" s="15">
        <v>74570</v>
      </c>
      <c r="C15" s="15">
        <v>35546</v>
      </c>
      <c r="D15" s="15" t="s">
        <v>1</v>
      </c>
      <c r="E15" s="15">
        <v>7536</v>
      </c>
      <c r="F15" s="15">
        <v>35274</v>
      </c>
      <c r="G15" s="15">
        <v>105180</v>
      </c>
      <c r="H15" s="15">
        <v>110238</v>
      </c>
      <c r="I15" s="15">
        <v>92062</v>
      </c>
      <c r="J15" s="15">
        <v>117391</v>
      </c>
      <c r="K15" s="15">
        <v>145408</v>
      </c>
      <c r="L15" s="15">
        <v>104912</v>
      </c>
    </row>
    <row r="16" spans="1:12" ht="12">
      <c r="A16" s="6" t="s">
        <v>265</v>
      </c>
      <c r="B16" s="15">
        <v>82175</v>
      </c>
      <c r="C16" s="15">
        <v>43883</v>
      </c>
      <c r="D16" s="15">
        <v>12139</v>
      </c>
      <c r="E16" s="15">
        <v>52583</v>
      </c>
      <c r="F16" s="15">
        <v>90845</v>
      </c>
      <c r="G16" s="15" t="s">
        <v>1</v>
      </c>
      <c r="H16" s="15">
        <v>135118</v>
      </c>
      <c r="I16" s="15">
        <v>97279</v>
      </c>
      <c r="J16" s="15">
        <v>80102</v>
      </c>
      <c r="K16" s="15">
        <v>122495</v>
      </c>
      <c r="L16" s="15">
        <v>152306</v>
      </c>
    </row>
    <row r="17" spans="1:12" ht="13.5">
      <c r="A17" s="6" t="s">
        <v>6</v>
      </c>
      <c r="B17" s="14" t="s">
        <v>266</v>
      </c>
      <c r="C17" s="15" t="s">
        <v>1</v>
      </c>
      <c r="D17" s="15">
        <v>91980</v>
      </c>
      <c r="E17" s="15">
        <v>90890</v>
      </c>
      <c r="F17" s="15">
        <v>181469</v>
      </c>
      <c r="G17" s="15">
        <v>143068</v>
      </c>
      <c r="H17" s="15">
        <v>88083</v>
      </c>
      <c r="I17" s="15">
        <v>59835</v>
      </c>
      <c r="J17" s="15">
        <v>57629</v>
      </c>
      <c r="K17" s="15">
        <v>80241</v>
      </c>
      <c r="L17" s="15">
        <v>79562</v>
      </c>
    </row>
    <row r="18" spans="1:12" ht="12">
      <c r="A18" s="6" t="s">
        <v>64</v>
      </c>
      <c r="B18" s="15" t="s">
        <v>1</v>
      </c>
      <c r="C18" s="15">
        <v>16063</v>
      </c>
      <c r="D18" s="15" t="s">
        <v>1</v>
      </c>
      <c r="E18" s="15" t="s">
        <v>1</v>
      </c>
      <c r="F18" s="15" t="s">
        <v>1</v>
      </c>
      <c r="G18" s="15" t="s">
        <v>1</v>
      </c>
      <c r="H18" s="15" t="s">
        <v>1</v>
      </c>
      <c r="I18" s="15" t="s">
        <v>1</v>
      </c>
      <c r="J18" s="15" t="s">
        <v>1</v>
      </c>
      <c r="K18" s="15" t="s">
        <v>1</v>
      </c>
      <c r="L18" s="15" t="s">
        <v>1</v>
      </c>
    </row>
    <row r="19" spans="1:12" ht="12">
      <c r="A19" s="6" t="s">
        <v>65</v>
      </c>
      <c r="B19" s="15" t="s">
        <v>1</v>
      </c>
      <c r="C19" s="15" t="s">
        <v>1</v>
      </c>
      <c r="D19" s="15" t="s">
        <v>1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5">
        <v>16090</v>
      </c>
      <c r="K19" s="15">
        <v>11975</v>
      </c>
      <c r="L19" s="15" t="s">
        <v>1</v>
      </c>
    </row>
    <row r="20" spans="1:12" ht="12">
      <c r="A20" s="6" t="s">
        <v>66</v>
      </c>
      <c r="B20" s="15" t="s">
        <v>1</v>
      </c>
      <c r="C20" s="15" t="s">
        <v>1</v>
      </c>
      <c r="D20" s="15" t="s">
        <v>1</v>
      </c>
      <c r="E20" s="15" t="s">
        <v>1</v>
      </c>
      <c r="F20" s="15" t="s">
        <v>1</v>
      </c>
      <c r="G20" s="15" t="s">
        <v>1</v>
      </c>
      <c r="H20" s="15" t="s">
        <v>1</v>
      </c>
      <c r="I20" s="15">
        <v>6413</v>
      </c>
      <c r="J20" s="15">
        <v>61064</v>
      </c>
      <c r="K20" s="15">
        <v>9257</v>
      </c>
      <c r="L20" s="15" t="s">
        <v>1</v>
      </c>
    </row>
    <row r="21" spans="1:12" ht="12">
      <c r="A21" s="6" t="s">
        <v>67</v>
      </c>
      <c r="B21" s="15" t="s">
        <v>1</v>
      </c>
      <c r="C21" s="15" t="s">
        <v>1</v>
      </c>
      <c r="D21" s="15" t="s">
        <v>1</v>
      </c>
      <c r="E21" s="15" t="s">
        <v>1</v>
      </c>
      <c r="F21" s="15" t="s">
        <v>1</v>
      </c>
      <c r="G21" s="15" t="s">
        <v>1</v>
      </c>
      <c r="H21" s="15" t="s">
        <v>1</v>
      </c>
      <c r="I21" s="15" t="s">
        <v>1</v>
      </c>
      <c r="J21" s="15" t="s">
        <v>1</v>
      </c>
      <c r="K21" s="15" t="s">
        <v>1</v>
      </c>
      <c r="L21" s="15">
        <v>14011</v>
      </c>
    </row>
    <row r="22" spans="1:12" ht="12">
      <c r="A22" s="6" t="s">
        <v>68</v>
      </c>
      <c r="B22" s="15" t="s">
        <v>1</v>
      </c>
      <c r="C22" s="15" t="s">
        <v>1</v>
      </c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  <c r="I22" s="15" t="s">
        <v>1</v>
      </c>
      <c r="J22" s="15" t="s">
        <v>1</v>
      </c>
      <c r="K22" s="15" t="s">
        <v>1</v>
      </c>
      <c r="L22" s="15">
        <v>211423</v>
      </c>
    </row>
    <row r="23" spans="1:12" ht="13.5">
      <c r="A23" s="6" t="s">
        <v>17</v>
      </c>
      <c r="B23" s="15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15">
        <v>97949</v>
      </c>
      <c r="H23" s="14" t="s">
        <v>267</v>
      </c>
      <c r="I23" s="15" t="s">
        <v>1</v>
      </c>
      <c r="J23" s="15" t="s">
        <v>1</v>
      </c>
      <c r="K23" s="15" t="s">
        <v>1</v>
      </c>
      <c r="L23" s="15" t="s">
        <v>1</v>
      </c>
    </row>
    <row r="24" spans="1:12" ht="12">
      <c r="A24" s="6" t="s">
        <v>69</v>
      </c>
      <c r="B24" s="15" t="s">
        <v>1</v>
      </c>
      <c r="C24" s="15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>
        <v>15163</v>
      </c>
      <c r="J24" s="15">
        <v>25703</v>
      </c>
      <c r="K24" s="15">
        <v>36260</v>
      </c>
      <c r="L24" s="15" t="s">
        <v>1</v>
      </c>
    </row>
    <row r="25" spans="1:12" ht="13.5">
      <c r="A25" s="6" t="s">
        <v>39</v>
      </c>
      <c r="B25" s="15">
        <v>185423</v>
      </c>
      <c r="C25" s="15">
        <v>177533</v>
      </c>
      <c r="D25" s="14" t="s">
        <v>268</v>
      </c>
      <c r="E25" s="15" t="s">
        <v>1</v>
      </c>
      <c r="F25" s="14" t="s">
        <v>269</v>
      </c>
      <c r="G25" s="14" t="s">
        <v>270</v>
      </c>
      <c r="H25" s="14" t="s">
        <v>271</v>
      </c>
      <c r="I25" s="15" t="s">
        <v>1</v>
      </c>
      <c r="J25" s="15" t="s">
        <v>1</v>
      </c>
      <c r="K25" s="15" t="s">
        <v>1</v>
      </c>
      <c r="L25" s="15" t="s">
        <v>1</v>
      </c>
    </row>
    <row r="26" spans="1:12" ht="12">
      <c r="A26" s="6" t="s">
        <v>70</v>
      </c>
      <c r="B26" s="15" t="s">
        <v>1</v>
      </c>
      <c r="C26" s="15">
        <v>18222</v>
      </c>
      <c r="D26" s="15" t="s">
        <v>1</v>
      </c>
      <c r="E26" s="15" t="s">
        <v>1</v>
      </c>
      <c r="F26" s="15" t="s">
        <v>1</v>
      </c>
      <c r="G26" s="15" t="s">
        <v>1</v>
      </c>
      <c r="H26" s="15" t="s">
        <v>1</v>
      </c>
      <c r="I26" s="15" t="s">
        <v>1</v>
      </c>
      <c r="J26" s="15" t="s">
        <v>1</v>
      </c>
      <c r="K26" s="15" t="s">
        <v>1</v>
      </c>
      <c r="L26" s="15" t="s">
        <v>1</v>
      </c>
    </row>
    <row r="27" spans="1:12" ht="13.5">
      <c r="A27" s="6" t="s">
        <v>60</v>
      </c>
      <c r="B27" s="15" t="s">
        <v>1</v>
      </c>
      <c r="C27" s="15" t="s">
        <v>1</v>
      </c>
      <c r="D27" s="15" t="s">
        <v>1</v>
      </c>
      <c r="E27" s="15" t="s">
        <v>1</v>
      </c>
      <c r="F27" s="15" t="s">
        <v>1</v>
      </c>
      <c r="G27" s="15" t="s">
        <v>1</v>
      </c>
      <c r="H27" s="15" t="s">
        <v>1</v>
      </c>
      <c r="I27" s="15">
        <v>16639</v>
      </c>
      <c r="J27" s="14" t="s">
        <v>272</v>
      </c>
      <c r="K27" s="15" t="s">
        <v>1</v>
      </c>
      <c r="L27" s="15" t="s">
        <v>1</v>
      </c>
    </row>
    <row r="28" spans="1:12" ht="12">
      <c r="A28" s="6" t="s">
        <v>71</v>
      </c>
      <c r="B28" s="15">
        <v>287698</v>
      </c>
      <c r="C28" s="15" t="s">
        <v>1</v>
      </c>
      <c r="D28" s="15" t="s">
        <v>1</v>
      </c>
      <c r="E28" s="15" t="s">
        <v>1</v>
      </c>
      <c r="F28" s="15" t="s">
        <v>1</v>
      </c>
      <c r="G28" s="15" t="s">
        <v>1</v>
      </c>
      <c r="H28" s="15" t="s">
        <v>1</v>
      </c>
      <c r="I28" s="15" t="s">
        <v>1</v>
      </c>
      <c r="J28" s="15" t="s">
        <v>1</v>
      </c>
      <c r="K28" s="15" t="s">
        <v>1</v>
      </c>
      <c r="L28" s="15" t="s">
        <v>1</v>
      </c>
    </row>
    <row r="29" spans="1:12" ht="12">
      <c r="A29" s="6" t="s">
        <v>72</v>
      </c>
      <c r="B29" s="15" t="s">
        <v>1</v>
      </c>
      <c r="C29" s="15">
        <v>18427</v>
      </c>
      <c r="D29" s="15" t="s">
        <v>1</v>
      </c>
      <c r="E29" s="15" t="s">
        <v>1</v>
      </c>
      <c r="F29" s="15" t="s">
        <v>1</v>
      </c>
      <c r="G29" s="15" t="s">
        <v>1</v>
      </c>
      <c r="H29" s="15" t="s">
        <v>1</v>
      </c>
      <c r="I29" s="15" t="s">
        <v>1</v>
      </c>
      <c r="J29" s="15" t="s">
        <v>1</v>
      </c>
      <c r="K29" s="15" t="s">
        <v>1</v>
      </c>
      <c r="L29" s="15" t="s">
        <v>1</v>
      </c>
    </row>
    <row r="30" spans="1:12" ht="12">
      <c r="A30" s="6" t="s">
        <v>73</v>
      </c>
      <c r="B30" s="15" t="s">
        <v>1</v>
      </c>
      <c r="C30" s="15">
        <v>54730</v>
      </c>
      <c r="D30" s="15" t="s">
        <v>1</v>
      </c>
      <c r="E30" s="15" t="s">
        <v>1</v>
      </c>
      <c r="F30" s="15" t="s">
        <v>1</v>
      </c>
      <c r="G30" s="15" t="s">
        <v>1</v>
      </c>
      <c r="H30" s="15" t="s">
        <v>1</v>
      </c>
      <c r="I30" s="15" t="s">
        <v>1</v>
      </c>
      <c r="J30" s="15" t="s">
        <v>1</v>
      </c>
      <c r="K30" s="15" t="s">
        <v>1</v>
      </c>
      <c r="L30" s="15" t="s">
        <v>1</v>
      </c>
    </row>
    <row r="31" spans="1:12" ht="12">
      <c r="A31" s="6" t="s">
        <v>74</v>
      </c>
      <c r="B31" s="15" t="s">
        <v>1</v>
      </c>
      <c r="C31" s="15">
        <v>48877</v>
      </c>
      <c r="D31" s="15" t="s">
        <v>1</v>
      </c>
      <c r="E31" s="15" t="s">
        <v>1</v>
      </c>
      <c r="F31" s="15" t="s">
        <v>1</v>
      </c>
      <c r="G31" s="15" t="s">
        <v>1</v>
      </c>
      <c r="H31" s="15" t="s">
        <v>1</v>
      </c>
      <c r="I31" s="15" t="s">
        <v>1</v>
      </c>
      <c r="J31" s="15" t="s">
        <v>1</v>
      </c>
      <c r="K31" s="15" t="s">
        <v>1</v>
      </c>
      <c r="L31" s="15" t="s">
        <v>1</v>
      </c>
    </row>
    <row r="32" spans="1:12" ht="12">
      <c r="A32" s="6" t="s">
        <v>75</v>
      </c>
      <c r="B32" s="15">
        <v>171470</v>
      </c>
      <c r="C32" s="15">
        <v>772</v>
      </c>
      <c r="D32" s="15" t="s">
        <v>1</v>
      </c>
      <c r="E32" s="15">
        <v>2254</v>
      </c>
      <c r="F32" s="15">
        <v>2394</v>
      </c>
      <c r="G32" s="15">
        <v>1246</v>
      </c>
      <c r="H32" s="15" t="s">
        <v>1</v>
      </c>
      <c r="I32" s="15" t="s">
        <v>1</v>
      </c>
      <c r="J32" s="15" t="s">
        <v>1</v>
      </c>
      <c r="K32" s="15" t="s">
        <v>1</v>
      </c>
      <c r="L32" s="15" t="s">
        <v>1</v>
      </c>
    </row>
    <row r="33" spans="1:12" ht="12">
      <c r="A33" s="6" t="s">
        <v>76</v>
      </c>
      <c r="B33" s="15" t="s">
        <v>1</v>
      </c>
      <c r="C33" s="15">
        <v>27861</v>
      </c>
      <c r="D33" s="15" t="s">
        <v>1</v>
      </c>
      <c r="E33" s="15" t="s">
        <v>1</v>
      </c>
      <c r="F33" s="15" t="s">
        <v>1</v>
      </c>
      <c r="G33" s="15" t="s">
        <v>1</v>
      </c>
      <c r="H33" s="15" t="s">
        <v>1</v>
      </c>
      <c r="I33" s="15" t="s">
        <v>1</v>
      </c>
      <c r="J33" s="15" t="s">
        <v>1</v>
      </c>
      <c r="K33" s="15" t="s">
        <v>1</v>
      </c>
      <c r="L33" s="15" t="s">
        <v>1</v>
      </c>
    </row>
    <row r="34" spans="1:12" ht="12">
      <c r="A34" s="6" t="s">
        <v>77</v>
      </c>
      <c r="B34" s="15" t="s">
        <v>1</v>
      </c>
      <c r="C34" s="15">
        <v>17943</v>
      </c>
      <c r="D34" s="15" t="s">
        <v>1</v>
      </c>
      <c r="E34" s="15" t="s">
        <v>1</v>
      </c>
      <c r="F34" s="15" t="s">
        <v>1</v>
      </c>
      <c r="G34" s="15" t="s">
        <v>1</v>
      </c>
      <c r="H34" s="15" t="s">
        <v>1</v>
      </c>
      <c r="I34" s="15" t="s">
        <v>1</v>
      </c>
      <c r="J34" s="15" t="s">
        <v>1</v>
      </c>
      <c r="K34" s="15" t="s">
        <v>1</v>
      </c>
      <c r="L34" s="15" t="s">
        <v>1</v>
      </c>
    </row>
    <row r="35" spans="1:12" ht="12">
      <c r="A35" s="6" t="s">
        <v>78</v>
      </c>
      <c r="B35" s="15" t="s">
        <v>1</v>
      </c>
      <c r="C35" s="15" t="s">
        <v>1</v>
      </c>
      <c r="D35" s="15" t="s">
        <v>1</v>
      </c>
      <c r="E35" s="15">
        <v>257023</v>
      </c>
      <c r="F35" s="15">
        <v>17569</v>
      </c>
      <c r="G35" s="15" t="s">
        <v>1</v>
      </c>
      <c r="H35" s="15">
        <v>750</v>
      </c>
      <c r="I35" s="15" t="s">
        <v>1</v>
      </c>
      <c r="J35" s="15" t="s">
        <v>1</v>
      </c>
      <c r="K35" s="15" t="s">
        <v>1</v>
      </c>
      <c r="L35" s="15" t="s">
        <v>1</v>
      </c>
    </row>
    <row r="36" spans="1:12" ht="12">
      <c r="A36" s="6" t="s">
        <v>79</v>
      </c>
      <c r="B36" s="15" t="s">
        <v>1</v>
      </c>
      <c r="C36" s="15" t="s">
        <v>1</v>
      </c>
      <c r="D36" s="15" t="s">
        <v>1</v>
      </c>
      <c r="E36" s="15" t="s">
        <v>1</v>
      </c>
      <c r="F36" s="15" t="s">
        <v>1</v>
      </c>
      <c r="G36" s="15" t="s">
        <v>1</v>
      </c>
      <c r="H36" s="15" t="s">
        <v>1</v>
      </c>
      <c r="I36" s="15" t="s">
        <v>1</v>
      </c>
      <c r="J36" s="15" t="s">
        <v>1</v>
      </c>
      <c r="K36" s="15" t="s">
        <v>1</v>
      </c>
      <c r="L36" s="15">
        <v>16562</v>
      </c>
    </row>
    <row r="37" spans="1:12" ht="12">
      <c r="A37" s="6" t="s">
        <v>80</v>
      </c>
      <c r="B37" s="15" t="s">
        <v>1</v>
      </c>
      <c r="C37" s="15" t="s">
        <v>1</v>
      </c>
      <c r="D37" s="15" t="s">
        <v>1</v>
      </c>
      <c r="E37" s="15" t="s">
        <v>1</v>
      </c>
      <c r="F37" s="15" t="s">
        <v>1</v>
      </c>
      <c r="G37" s="15" t="s">
        <v>1</v>
      </c>
      <c r="H37" s="15" t="s">
        <v>1</v>
      </c>
      <c r="I37" s="15" t="s">
        <v>1</v>
      </c>
      <c r="J37" s="15" t="s">
        <v>1</v>
      </c>
      <c r="K37" s="15" t="s">
        <v>1</v>
      </c>
      <c r="L37" s="15">
        <v>18905</v>
      </c>
    </row>
    <row r="38" spans="1:12" ht="12">
      <c r="A38" s="6" t="s">
        <v>81</v>
      </c>
      <c r="B38" s="15" t="s">
        <v>1</v>
      </c>
      <c r="C38" s="15" t="s">
        <v>1</v>
      </c>
      <c r="D38" s="15" t="s">
        <v>1</v>
      </c>
      <c r="E38" s="15" t="s">
        <v>1</v>
      </c>
      <c r="F38" s="15" t="s">
        <v>1</v>
      </c>
      <c r="G38" s="15" t="s">
        <v>1</v>
      </c>
      <c r="H38" s="15" t="s">
        <v>1</v>
      </c>
      <c r="I38" s="15" t="s">
        <v>1</v>
      </c>
      <c r="J38" s="15" t="s">
        <v>1</v>
      </c>
      <c r="K38" s="15" t="s">
        <v>1</v>
      </c>
      <c r="L38" s="15">
        <v>5206</v>
      </c>
    </row>
    <row r="39" spans="1:12" ht="12">
      <c r="A39" s="6" t="s">
        <v>82</v>
      </c>
      <c r="B39" s="15" t="s">
        <v>1</v>
      </c>
      <c r="C39" s="15" t="s">
        <v>1</v>
      </c>
      <c r="D39" s="15" t="s">
        <v>1</v>
      </c>
      <c r="E39" s="15" t="s">
        <v>1</v>
      </c>
      <c r="F39" s="15" t="s">
        <v>1</v>
      </c>
      <c r="G39" s="15" t="s">
        <v>1</v>
      </c>
      <c r="H39" s="15" t="s">
        <v>1</v>
      </c>
      <c r="I39" s="15" t="s">
        <v>1</v>
      </c>
      <c r="J39" s="15" t="s">
        <v>1</v>
      </c>
      <c r="K39" s="15" t="s">
        <v>1</v>
      </c>
      <c r="L39" s="15">
        <v>13349</v>
      </c>
    </row>
    <row r="40" spans="1:12" ht="13.5">
      <c r="A40" s="6" t="s">
        <v>50</v>
      </c>
      <c r="B40" s="15" t="s">
        <v>1</v>
      </c>
      <c r="C40" s="15" t="s">
        <v>1</v>
      </c>
      <c r="D40" s="15" t="s">
        <v>1</v>
      </c>
      <c r="E40" s="15" t="s">
        <v>1</v>
      </c>
      <c r="F40" s="15" t="s">
        <v>1</v>
      </c>
      <c r="G40" s="15" t="s">
        <v>1</v>
      </c>
      <c r="H40" s="15" t="s">
        <v>1</v>
      </c>
      <c r="I40" s="15" t="s">
        <v>1</v>
      </c>
      <c r="J40" s="15" t="s">
        <v>1</v>
      </c>
      <c r="K40" s="14" t="s">
        <v>273</v>
      </c>
      <c r="L40" s="15">
        <v>27319</v>
      </c>
    </row>
    <row r="41" spans="1:12" ht="12.75" customHeight="1">
      <c r="A41" s="6" t="s">
        <v>83</v>
      </c>
      <c r="B41" s="15" t="s">
        <v>1</v>
      </c>
      <c r="C41" s="15" t="s">
        <v>1</v>
      </c>
      <c r="D41" s="15" t="s">
        <v>1</v>
      </c>
      <c r="E41" s="15" t="s">
        <v>1</v>
      </c>
      <c r="F41" s="15" t="s">
        <v>1</v>
      </c>
      <c r="G41" s="15" t="s">
        <v>1</v>
      </c>
      <c r="H41" s="15" t="s">
        <v>1</v>
      </c>
      <c r="I41" s="15" t="s">
        <v>1</v>
      </c>
      <c r="J41" s="15" t="s">
        <v>1</v>
      </c>
      <c r="K41" s="15" t="s">
        <v>1</v>
      </c>
      <c r="L41" s="15">
        <v>7350</v>
      </c>
    </row>
    <row r="42" spans="1:12" ht="14.25">
      <c r="A42" s="6" t="s">
        <v>274</v>
      </c>
      <c r="B42" s="15" t="s">
        <v>1</v>
      </c>
      <c r="C42" s="15" t="s">
        <v>1</v>
      </c>
      <c r="D42" s="15">
        <v>60212</v>
      </c>
      <c r="E42" s="15">
        <v>115296</v>
      </c>
      <c r="F42" s="15" t="s">
        <v>1</v>
      </c>
      <c r="G42" s="15">
        <v>46237</v>
      </c>
      <c r="H42" s="15" t="s">
        <v>1</v>
      </c>
      <c r="I42" s="15" t="s">
        <v>1</v>
      </c>
      <c r="J42" s="15" t="s">
        <v>1</v>
      </c>
      <c r="K42" s="15" t="s">
        <v>1</v>
      </c>
      <c r="L42" s="15" t="s">
        <v>1</v>
      </c>
    </row>
    <row r="43" spans="1:12" ht="12">
      <c r="A43" s="6" t="s">
        <v>276</v>
      </c>
      <c r="B43" s="15">
        <v>84842</v>
      </c>
      <c r="C43" s="15">
        <v>71362</v>
      </c>
      <c r="D43" s="15">
        <v>37627</v>
      </c>
      <c r="E43" s="15">
        <v>25797</v>
      </c>
      <c r="F43" s="15">
        <v>27696</v>
      </c>
      <c r="G43" s="15">
        <v>6464</v>
      </c>
      <c r="H43" s="15">
        <v>32682</v>
      </c>
      <c r="I43" s="15">
        <v>29144</v>
      </c>
      <c r="J43" s="13">
        <v>36131</v>
      </c>
      <c r="K43" s="15">
        <v>78317</v>
      </c>
      <c r="L43" s="15">
        <v>9366</v>
      </c>
    </row>
    <row r="44" spans="1:12" ht="12">
      <c r="A44" s="23" t="s">
        <v>24</v>
      </c>
      <c r="B44" s="18">
        <v>1948460</v>
      </c>
      <c r="C44" s="18">
        <v>2135485</v>
      </c>
      <c r="D44" s="18">
        <v>2326042</v>
      </c>
      <c r="E44" s="18">
        <v>2429220</v>
      </c>
      <c r="F44" s="18">
        <v>2329100</v>
      </c>
      <c r="G44" s="18">
        <v>2329320</v>
      </c>
      <c r="H44" s="18">
        <v>2384375</v>
      </c>
      <c r="I44" s="18">
        <v>2822898</v>
      </c>
      <c r="J44" s="18">
        <v>2676493</v>
      </c>
      <c r="K44" s="18">
        <v>2856961</v>
      </c>
      <c r="L44" s="18">
        <v>2900018</v>
      </c>
    </row>
    <row r="45" spans="1:12" ht="12">
      <c r="A45" s="23"/>
      <c r="B45" s="18"/>
      <c r="C45" s="18"/>
      <c r="D45" s="18"/>
      <c r="E45" s="18"/>
      <c r="F45" s="18"/>
      <c r="G45" s="18"/>
      <c r="H45" s="18"/>
      <c r="I45" s="18"/>
      <c r="J45" s="18"/>
      <c r="K45" s="16"/>
      <c r="L45" s="18"/>
    </row>
    <row r="46" spans="1:12" ht="12">
      <c r="A46" s="23" t="s">
        <v>25</v>
      </c>
      <c r="B46" s="18">
        <v>2571022</v>
      </c>
      <c r="C46" s="18">
        <v>2681413</v>
      </c>
      <c r="D46" s="18">
        <v>2736078</v>
      </c>
      <c r="E46" s="18">
        <v>2902397</v>
      </c>
      <c r="F46" s="18">
        <v>2944367</v>
      </c>
      <c r="G46" s="18">
        <v>2993707</v>
      </c>
      <c r="H46" s="18">
        <v>3093225</v>
      </c>
      <c r="I46" s="18">
        <v>3419579</v>
      </c>
      <c r="J46" s="18">
        <v>3743412</v>
      </c>
      <c r="K46" s="18">
        <v>3968494</v>
      </c>
      <c r="L46" s="18">
        <v>4174574</v>
      </c>
    </row>
    <row r="47" spans="1:12" ht="12">
      <c r="A47" s="23" t="s">
        <v>26</v>
      </c>
      <c r="B47" s="18">
        <v>2052067</v>
      </c>
      <c r="C47" s="18">
        <v>2190499</v>
      </c>
      <c r="D47" s="18">
        <v>2377924</v>
      </c>
      <c r="E47" s="18">
        <v>2486948</v>
      </c>
      <c r="F47" s="18">
        <v>2395829</v>
      </c>
      <c r="G47" s="18">
        <v>2442220</v>
      </c>
      <c r="H47" s="18">
        <v>2516555</v>
      </c>
      <c r="I47" s="18">
        <v>2936906</v>
      </c>
      <c r="J47" s="18">
        <v>2853436</v>
      </c>
      <c r="K47" s="18">
        <v>3089338</v>
      </c>
      <c r="L47" s="18">
        <v>3105424</v>
      </c>
    </row>
    <row r="48" spans="1:12" ht="12">
      <c r="A48" s="23" t="s">
        <v>27</v>
      </c>
      <c r="B48" s="18">
        <v>103607</v>
      </c>
      <c r="C48" s="18">
        <v>55014</v>
      </c>
      <c r="D48" s="18">
        <v>51882</v>
      </c>
      <c r="E48" s="18">
        <v>57728</v>
      </c>
      <c r="F48" s="18">
        <v>66729</v>
      </c>
      <c r="G48" s="18">
        <v>112900</v>
      </c>
      <c r="H48" s="18">
        <v>132180</v>
      </c>
      <c r="I48" s="18">
        <v>114008</v>
      </c>
      <c r="J48" s="18">
        <v>176943</v>
      </c>
      <c r="K48" s="18">
        <v>232377</v>
      </c>
      <c r="L48" s="18">
        <v>205406</v>
      </c>
    </row>
    <row r="49" spans="1:12" ht="12">
      <c r="A49" s="30" t="s">
        <v>28</v>
      </c>
      <c r="B49" s="32">
        <v>13324</v>
      </c>
      <c r="C49" s="32">
        <v>10068</v>
      </c>
      <c r="D49" s="32">
        <v>11353</v>
      </c>
      <c r="E49" s="32">
        <v>13425</v>
      </c>
      <c r="F49" s="32">
        <v>14652</v>
      </c>
      <c r="G49" s="32">
        <v>27367</v>
      </c>
      <c r="H49" s="32">
        <v>29565</v>
      </c>
      <c r="I49" s="32">
        <v>50023</v>
      </c>
      <c r="J49" s="32">
        <v>50487</v>
      </c>
      <c r="K49" s="32">
        <v>50249</v>
      </c>
      <c r="L49" s="32">
        <v>44324</v>
      </c>
    </row>
    <row r="50" spans="1:12" ht="1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5"/>
    </row>
    <row r="51" spans="1:12" ht="12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9"/>
    </row>
    <row r="52" spans="1:12" ht="12">
      <c r="A52" s="34" t="s">
        <v>144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">
      <c r="A53" s="52" t="s">
        <v>52</v>
      </c>
      <c r="B53" s="29">
        <v>17277</v>
      </c>
      <c r="C53" s="29">
        <v>18782</v>
      </c>
      <c r="D53" s="28">
        <v>20245</v>
      </c>
      <c r="E53" s="28">
        <v>21708</v>
      </c>
      <c r="F53" s="28">
        <v>23171</v>
      </c>
      <c r="G53" s="28">
        <v>24634</v>
      </c>
      <c r="H53" s="28">
        <v>26097</v>
      </c>
      <c r="I53" s="28">
        <v>27931</v>
      </c>
      <c r="J53" s="28">
        <v>29758</v>
      </c>
      <c r="K53" s="28">
        <v>31585</v>
      </c>
      <c r="L53" s="28">
        <v>33405</v>
      </c>
    </row>
    <row r="54" spans="1:12" ht="12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">
      <c r="A55" s="6" t="s">
        <v>0</v>
      </c>
      <c r="B55" s="20">
        <v>20.53334428215103</v>
      </c>
      <c r="C55" s="20">
        <v>31.19984453180425</v>
      </c>
      <c r="D55" s="20">
        <v>38.58042976008172</v>
      </c>
      <c r="E55" s="20">
        <v>38.6022673944723</v>
      </c>
      <c r="F55" s="20">
        <v>42.05225194281053</v>
      </c>
      <c r="G55" s="20">
        <v>40.124671577971256</v>
      </c>
      <c r="H55" s="20">
        <v>33.317494102228046</v>
      </c>
      <c r="I55" s="20">
        <v>40.844621378455756</v>
      </c>
      <c r="J55" s="20">
        <v>41.4349673247791</v>
      </c>
      <c r="K55" s="20">
        <v>38.83742200191042</v>
      </c>
      <c r="L55" s="20">
        <v>42.344633722963096</v>
      </c>
    </row>
    <row r="56" spans="1:12" ht="12">
      <c r="A56" s="6" t="s">
        <v>148</v>
      </c>
      <c r="B56" s="20">
        <v>30.37629717828439</v>
      </c>
      <c r="C56" s="20">
        <v>30.19379672533406</v>
      </c>
      <c r="D56" s="20">
        <v>20.755988069003052</v>
      </c>
      <c r="E56" s="20">
        <v>19.60098303159039</v>
      </c>
      <c r="F56" s="20">
        <v>24.120690395431712</v>
      </c>
      <c r="G56" s="20">
        <v>20.477092026857623</v>
      </c>
      <c r="H56" s="20">
        <v>10.533913499344692</v>
      </c>
      <c r="I56" s="20">
        <v>26.820664437751557</v>
      </c>
      <c r="J56" s="20">
        <v>17.756071097514546</v>
      </c>
      <c r="K56" s="20">
        <v>15.446553173109468</v>
      </c>
      <c r="L56" s="20">
        <v>9.891283433413172</v>
      </c>
    </row>
    <row r="57" spans="1:12" ht="12">
      <c r="A57" s="6" t="s">
        <v>33</v>
      </c>
      <c r="B57" s="20" t="s">
        <v>1</v>
      </c>
      <c r="C57" s="20" t="s">
        <v>1</v>
      </c>
      <c r="D57" s="20" t="s">
        <v>1</v>
      </c>
      <c r="E57" s="20" t="s">
        <v>1</v>
      </c>
      <c r="F57" s="20" t="s">
        <v>1</v>
      </c>
      <c r="G57" s="20" t="s">
        <v>1</v>
      </c>
      <c r="H57" s="20" t="s">
        <v>1</v>
      </c>
      <c r="I57" s="20" t="s">
        <v>1</v>
      </c>
      <c r="J57" s="20" t="s">
        <v>1</v>
      </c>
      <c r="K57" s="20" t="s">
        <v>1</v>
      </c>
      <c r="L57" s="20">
        <v>3.166394139622582</v>
      </c>
    </row>
    <row r="58" spans="1:12" ht="12">
      <c r="A58" s="6" t="s">
        <v>61</v>
      </c>
      <c r="B58" s="20" t="s">
        <v>1</v>
      </c>
      <c r="C58" s="20" t="s">
        <v>1</v>
      </c>
      <c r="D58" s="20" t="s">
        <v>1</v>
      </c>
      <c r="E58" s="20">
        <v>1.7478861527568519</v>
      </c>
      <c r="F58" s="20" t="s">
        <v>1</v>
      </c>
      <c r="G58" s="20">
        <v>0.8299847165696426</v>
      </c>
      <c r="H58" s="20">
        <v>2.0290013106159894</v>
      </c>
      <c r="I58" s="20" t="s">
        <v>1</v>
      </c>
      <c r="J58" s="20">
        <v>2.882839596442061</v>
      </c>
      <c r="K58" s="20">
        <v>3.9316952524028155</v>
      </c>
      <c r="L58" s="20" t="s">
        <v>1</v>
      </c>
    </row>
    <row r="59" spans="1:12" ht="12">
      <c r="A59" s="6" t="s">
        <v>62</v>
      </c>
      <c r="B59" s="20" t="s">
        <v>1</v>
      </c>
      <c r="C59" s="20" t="s">
        <v>1</v>
      </c>
      <c r="D59" s="20" t="s">
        <v>1</v>
      </c>
      <c r="E59" s="20" t="s">
        <v>1</v>
      </c>
      <c r="F59" s="20" t="s">
        <v>1</v>
      </c>
      <c r="G59" s="20" t="s">
        <v>1</v>
      </c>
      <c r="H59" s="20" t="s">
        <v>1</v>
      </c>
      <c r="I59" s="20" t="s">
        <v>1</v>
      </c>
      <c r="J59" s="20" t="s">
        <v>1</v>
      </c>
      <c r="K59" s="20" t="s">
        <v>1</v>
      </c>
      <c r="L59" s="20">
        <v>1.518059543078698</v>
      </c>
    </row>
    <row r="60" spans="1:12" ht="12">
      <c r="A60" s="6" t="s">
        <v>3</v>
      </c>
      <c r="B60" s="20" t="s">
        <v>1</v>
      </c>
      <c r="C60" s="20">
        <v>0.9104255005303244</v>
      </c>
      <c r="D60" s="20">
        <v>9.704467933081173</v>
      </c>
      <c r="E60" s="20">
        <v>9.785363203003433</v>
      </c>
      <c r="F60" s="20">
        <v>9.91962560645743</v>
      </c>
      <c r="G60" s="20">
        <v>12.117270276303813</v>
      </c>
      <c r="H60" s="20">
        <v>10.750322411533421</v>
      </c>
      <c r="I60" s="20">
        <v>10.256799926883648</v>
      </c>
      <c r="J60" s="20">
        <v>13.61210359974788</v>
      </c>
      <c r="K60" s="20">
        <v>14.40191168167854</v>
      </c>
      <c r="L60" s="20">
        <v>13.10416004314456</v>
      </c>
    </row>
    <row r="61" spans="1:12" ht="12">
      <c r="A61" s="6" t="s">
        <v>63</v>
      </c>
      <c r="B61" s="20" t="s">
        <v>1</v>
      </c>
      <c r="C61" s="20" t="s">
        <v>1</v>
      </c>
      <c r="D61" s="20" t="s">
        <v>1</v>
      </c>
      <c r="E61" s="20" t="s">
        <v>1</v>
      </c>
      <c r="F61" s="20" t="s">
        <v>1</v>
      </c>
      <c r="G61" s="20">
        <v>0.7812151185753782</v>
      </c>
      <c r="H61" s="20">
        <v>0.5530589777195282</v>
      </c>
      <c r="I61" s="20" t="s">
        <v>1</v>
      </c>
      <c r="J61" s="20">
        <v>0.7313675021754213</v>
      </c>
      <c r="K61" s="20">
        <v>0.6371455543145321</v>
      </c>
      <c r="L61" s="20">
        <v>2.4231228909613667</v>
      </c>
    </row>
    <row r="62" spans="1:12" ht="14.25">
      <c r="A62" s="6" t="s">
        <v>255</v>
      </c>
      <c r="B62" s="20">
        <v>1.5488642312390297</v>
      </c>
      <c r="C62" s="20">
        <v>12.820132194794157</v>
      </c>
      <c r="D62" s="20">
        <v>9.562123125893686</v>
      </c>
      <c r="E62" s="20">
        <v>7.565720684005566</v>
      </c>
      <c r="F62" s="20">
        <v>7.249581383366966</v>
      </c>
      <c r="G62" s="20">
        <v>6.55736438102107</v>
      </c>
      <c r="H62" s="20">
        <v>16.336020969855834</v>
      </c>
      <c r="I62" s="20">
        <v>10.864792139142116</v>
      </c>
      <c r="J62" s="20">
        <v>8.52481213289181</v>
      </c>
      <c r="K62" s="20">
        <v>9.180349329234806</v>
      </c>
      <c r="L62" s="20">
        <v>4.78452202710466</v>
      </c>
    </row>
    <row r="63" spans="1:12" ht="12">
      <c r="A63" s="6" t="s">
        <v>4</v>
      </c>
      <c r="B63" s="20">
        <v>3.827125011547581</v>
      </c>
      <c r="C63" s="20">
        <v>1.6645399054547327</v>
      </c>
      <c r="D63" s="20" t="s">
        <v>1</v>
      </c>
      <c r="E63" s="20">
        <v>0.3102230345543014</v>
      </c>
      <c r="F63" s="20">
        <v>1.5144905757588767</v>
      </c>
      <c r="G63" s="20">
        <v>4.515480912884446</v>
      </c>
      <c r="H63" s="20">
        <v>4.623349934469201</v>
      </c>
      <c r="I63" s="20">
        <v>3.261258465591035</v>
      </c>
      <c r="J63" s="20">
        <v>4.386000635906763</v>
      </c>
      <c r="K63" s="20">
        <v>5.089603953291627</v>
      </c>
      <c r="L63" s="20">
        <v>3.617632718141749</v>
      </c>
    </row>
    <row r="64" spans="1:12" ht="12">
      <c r="A64" s="6" t="s">
        <v>153</v>
      </c>
      <c r="B64" s="20">
        <v>4.217433254980857</v>
      </c>
      <c r="C64" s="20">
        <v>2.054943022311091</v>
      </c>
      <c r="D64" s="20">
        <v>0.5218736377073158</v>
      </c>
      <c r="E64" s="20">
        <v>2.164604276269749</v>
      </c>
      <c r="F64" s="20">
        <v>3.9004336438967844</v>
      </c>
      <c r="G64" s="20" t="s">
        <v>1</v>
      </c>
      <c r="H64" s="20">
        <v>5.66680996068152</v>
      </c>
      <c r="I64" s="20">
        <v>3.4460685437447616</v>
      </c>
      <c r="J64" s="20">
        <v>2.992796917458779</v>
      </c>
      <c r="K64" s="20">
        <v>4.287597905606692</v>
      </c>
      <c r="L64" s="20">
        <v>5.251898436492463</v>
      </c>
    </row>
    <row r="65" spans="1:12" ht="12">
      <c r="A65" s="6" t="s">
        <v>6</v>
      </c>
      <c r="B65" s="20">
        <v>2.0605503833796948</v>
      </c>
      <c r="C65" s="20" t="s">
        <v>1</v>
      </c>
      <c r="D65" s="20">
        <v>3.9543568000921736</v>
      </c>
      <c r="E65" s="20">
        <v>3.7415302031104636</v>
      </c>
      <c r="F65" s="20">
        <v>7.791378644111459</v>
      </c>
      <c r="G65" s="20">
        <v>6.142050040355125</v>
      </c>
      <c r="H65" s="20">
        <v>3.694175622542595</v>
      </c>
      <c r="I65" s="20">
        <v>2.119630252315174</v>
      </c>
      <c r="J65" s="20">
        <v>2.153153398869341</v>
      </c>
      <c r="K65" s="20">
        <v>2.8086137682663503</v>
      </c>
      <c r="L65" s="20">
        <v>2.7435002127573003</v>
      </c>
    </row>
    <row r="66" spans="1:12" ht="12">
      <c r="A66" s="6" t="s">
        <v>64</v>
      </c>
      <c r="B66" s="20" t="s">
        <v>1</v>
      </c>
      <c r="C66" s="20">
        <v>0.7521944663624422</v>
      </c>
      <c r="D66" s="20" t="s">
        <v>1</v>
      </c>
      <c r="E66" s="20" t="s">
        <v>1</v>
      </c>
      <c r="F66" s="20" t="s">
        <v>1</v>
      </c>
      <c r="G66" s="20" t="s">
        <v>1</v>
      </c>
      <c r="H66" s="20" t="s">
        <v>1</v>
      </c>
      <c r="I66" s="20" t="s">
        <v>1</v>
      </c>
      <c r="J66" s="20" t="s">
        <v>1</v>
      </c>
      <c r="K66" s="20" t="s">
        <v>1</v>
      </c>
      <c r="L66" s="20" t="s">
        <v>1</v>
      </c>
    </row>
    <row r="67" spans="1:12" ht="12">
      <c r="A67" s="6" t="s">
        <v>65</v>
      </c>
      <c r="B67" s="20" t="s">
        <v>1</v>
      </c>
      <c r="C67" s="20" t="s">
        <v>1</v>
      </c>
      <c r="D67" s="20" t="s">
        <v>1</v>
      </c>
      <c r="E67" s="20" t="s">
        <v>1</v>
      </c>
      <c r="F67" s="20" t="s">
        <v>1</v>
      </c>
      <c r="G67" s="20" t="s">
        <v>1</v>
      </c>
      <c r="H67" s="20" t="s">
        <v>1</v>
      </c>
      <c r="I67" s="20" t="s">
        <v>1</v>
      </c>
      <c r="J67" s="20">
        <v>0.6011598012772684</v>
      </c>
      <c r="K67" s="20">
        <v>0.4191516790043686</v>
      </c>
      <c r="L67" s="20" t="s">
        <v>1</v>
      </c>
    </row>
    <row r="68" spans="1:12" ht="12">
      <c r="A68" s="6" t="s">
        <v>66</v>
      </c>
      <c r="B68" s="20" t="s">
        <v>1</v>
      </c>
      <c r="C68" s="20" t="s">
        <v>1</v>
      </c>
      <c r="D68" s="20" t="s">
        <v>1</v>
      </c>
      <c r="E68" s="20" t="s">
        <v>1</v>
      </c>
      <c r="F68" s="20" t="s">
        <v>1</v>
      </c>
      <c r="G68" s="20" t="s">
        <v>1</v>
      </c>
      <c r="H68" s="20" t="s">
        <v>1</v>
      </c>
      <c r="I68" s="20">
        <v>0.22717788598808744</v>
      </c>
      <c r="J68" s="20">
        <v>2.28149298354227</v>
      </c>
      <c r="K68" s="20">
        <v>0.3240156235944418</v>
      </c>
      <c r="L68" s="20" t="s">
        <v>1</v>
      </c>
    </row>
    <row r="69" spans="1:12" ht="12">
      <c r="A69" s="6" t="s">
        <v>67</v>
      </c>
      <c r="B69" s="20" t="s">
        <v>1</v>
      </c>
      <c r="C69" s="20" t="s">
        <v>1</v>
      </c>
      <c r="D69" s="20" t="s">
        <v>1</v>
      </c>
      <c r="E69" s="20" t="s">
        <v>1</v>
      </c>
      <c r="F69" s="20" t="s">
        <v>1</v>
      </c>
      <c r="G69" s="20" t="s">
        <v>1</v>
      </c>
      <c r="H69" s="20" t="s">
        <v>1</v>
      </c>
      <c r="I69" s="20" t="s">
        <v>1</v>
      </c>
      <c r="J69" s="20" t="s">
        <v>1</v>
      </c>
      <c r="K69" s="20" t="s">
        <v>1</v>
      </c>
      <c r="L69" s="20">
        <v>0.4831349322659376</v>
      </c>
    </row>
    <row r="70" spans="1:12" ht="12">
      <c r="A70" s="6" t="s">
        <v>68</v>
      </c>
      <c r="B70" s="20" t="s">
        <v>1</v>
      </c>
      <c r="C70" s="20" t="s">
        <v>1</v>
      </c>
      <c r="D70" s="20" t="s">
        <v>1</v>
      </c>
      <c r="E70" s="20" t="s">
        <v>1</v>
      </c>
      <c r="F70" s="20" t="s">
        <v>1</v>
      </c>
      <c r="G70" s="20" t="s">
        <v>1</v>
      </c>
      <c r="H70" s="20" t="s">
        <v>1</v>
      </c>
      <c r="I70" s="20" t="s">
        <v>1</v>
      </c>
      <c r="J70" s="20" t="s">
        <v>1</v>
      </c>
      <c r="K70" s="20" t="s">
        <v>1</v>
      </c>
      <c r="L70" s="20">
        <v>7.290403025084672</v>
      </c>
    </row>
    <row r="71" spans="1:12" ht="12">
      <c r="A71" s="6" t="s">
        <v>17</v>
      </c>
      <c r="B71" s="20" t="s">
        <v>1</v>
      </c>
      <c r="C71" s="20" t="s">
        <v>1</v>
      </c>
      <c r="D71" s="20" t="s">
        <v>1</v>
      </c>
      <c r="E71" s="20" t="s">
        <v>1</v>
      </c>
      <c r="F71" s="20" t="s">
        <v>1</v>
      </c>
      <c r="G71" s="20">
        <v>4.20504696649666</v>
      </c>
      <c r="H71" s="20">
        <v>9.888125819134993</v>
      </c>
      <c r="I71" s="20" t="s">
        <v>1</v>
      </c>
      <c r="J71" s="20" t="s">
        <v>1</v>
      </c>
      <c r="K71" s="20" t="s">
        <v>1</v>
      </c>
      <c r="L71" s="20" t="s">
        <v>1</v>
      </c>
    </row>
    <row r="72" spans="1:12" ht="12">
      <c r="A72" s="6" t="s">
        <v>69</v>
      </c>
      <c r="B72" s="20" t="s">
        <v>1</v>
      </c>
      <c r="C72" s="20" t="s">
        <v>1</v>
      </c>
      <c r="D72" s="20" t="s">
        <v>1</v>
      </c>
      <c r="E72" s="20" t="s">
        <v>1</v>
      </c>
      <c r="F72" s="20" t="s">
        <v>1</v>
      </c>
      <c r="G72" s="20" t="s">
        <v>1</v>
      </c>
      <c r="H72" s="20" t="s">
        <v>1</v>
      </c>
      <c r="I72" s="20">
        <v>0.5371430352779306</v>
      </c>
      <c r="J72" s="20">
        <v>0.9603238267389452</v>
      </c>
      <c r="K72" s="20">
        <v>1.2691807833568607</v>
      </c>
      <c r="L72" s="20" t="s">
        <v>1</v>
      </c>
    </row>
    <row r="73" spans="1:12" ht="12">
      <c r="A73" s="6" t="s">
        <v>39</v>
      </c>
      <c r="B73" s="20">
        <v>9.516387300740071</v>
      </c>
      <c r="C73" s="20">
        <v>8.313474456622266</v>
      </c>
      <c r="D73" s="20">
        <v>12.714516762809957</v>
      </c>
      <c r="E73" s="20" t="s">
        <v>1</v>
      </c>
      <c r="F73" s="20">
        <v>1.4053067708556954</v>
      </c>
      <c r="G73" s="20">
        <v>1.933826181031374</v>
      </c>
      <c r="H73" s="20">
        <v>1.2055989515072083</v>
      </c>
      <c r="I73" s="20" t="s">
        <v>1</v>
      </c>
      <c r="J73" s="20" t="s">
        <v>1</v>
      </c>
      <c r="K73" s="20" t="s">
        <v>1</v>
      </c>
      <c r="L73" s="20" t="s">
        <v>1</v>
      </c>
    </row>
    <row r="74" spans="1:12" ht="12">
      <c r="A74" s="6" t="s">
        <v>70</v>
      </c>
      <c r="B74" s="20" t="s">
        <v>1</v>
      </c>
      <c r="C74" s="20">
        <v>0.8532956213693845</v>
      </c>
      <c r="D74" s="20" t="s">
        <v>1</v>
      </c>
      <c r="E74" s="20" t="s">
        <v>1</v>
      </c>
      <c r="F74" s="20" t="s">
        <v>1</v>
      </c>
      <c r="G74" s="20" t="s">
        <v>1</v>
      </c>
      <c r="H74" s="20" t="s">
        <v>1</v>
      </c>
      <c r="I74" s="20" t="s">
        <v>1</v>
      </c>
      <c r="J74" s="20" t="s">
        <v>1</v>
      </c>
      <c r="K74" s="20" t="s">
        <v>1</v>
      </c>
      <c r="L74" s="20" t="s">
        <v>1</v>
      </c>
    </row>
    <row r="75" spans="1:12" ht="12">
      <c r="A75" s="6" t="s">
        <v>60</v>
      </c>
      <c r="B75" s="20" t="s">
        <v>1</v>
      </c>
      <c r="C75" s="20" t="s">
        <v>1</v>
      </c>
      <c r="D75" s="20" t="s">
        <v>1</v>
      </c>
      <c r="E75" s="20" t="s">
        <v>1</v>
      </c>
      <c r="F75" s="20" t="s">
        <v>1</v>
      </c>
      <c r="G75" s="20" t="s">
        <v>1</v>
      </c>
      <c r="H75" s="20" t="s">
        <v>1</v>
      </c>
      <c r="I75" s="20">
        <v>0.5894297278895659</v>
      </c>
      <c r="J75" s="20">
        <v>0.33297303598402833</v>
      </c>
      <c r="K75" s="20" t="s">
        <v>1</v>
      </c>
      <c r="L75" s="20" t="s">
        <v>1</v>
      </c>
    </row>
    <row r="76" spans="1:12" ht="12">
      <c r="A76" s="6" t="s">
        <v>71</v>
      </c>
      <c r="B76" s="20">
        <v>14.76540447327633</v>
      </c>
      <c r="C76" s="20" t="s">
        <v>1</v>
      </c>
      <c r="D76" s="20" t="s">
        <v>1</v>
      </c>
      <c r="E76" s="20" t="s">
        <v>1</v>
      </c>
      <c r="F76" s="20" t="s">
        <v>1</v>
      </c>
      <c r="G76" s="20" t="s">
        <v>1</v>
      </c>
      <c r="H76" s="20" t="s">
        <v>1</v>
      </c>
      <c r="I76" s="20" t="s">
        <v>1</v>
      </c>
      <c r="J76" s="20" t="s">
        <v>1</v>
      </c>
      <c r="K76" s="20" t="s">
        <v>1</v>
      </c>
      <c r="L76" s="20" t="s">
        <v>1</v>
      </c>
    </row>
    <row r="77" spans="1:12" ht="12">
      <c r="A77" s="6" t="s">
        <v>72</v>
      </c>
      <c r="B77" s="20" t="s">
        <v>1</v>
      </c>
      <c r="C77" s="20">
        <v>0.8628953141792146</v>
      </c>
      <c r="D77" s="20" t="s">
        <v>1</v>
      </c>
      <c r="E77" s="20" t="s">
        <v>1</v>
      </c>
      <c r="F77" s="20" t="s">
        <v>1</v>
      </c>
      <c r="G77" s="20" t="s">
        <v>1</v>
      </c>
      <c r="H77" s="20" t="s">
        <v>1</v>
      </c>
      <c r="I77" s="20" t="s">
        <v>1</v>
      </c>
      <c r="J77" s="20" t="s">
        <v>1</v>
      </c>
      <c r="K77" s="20" t="s">
        <v>1</v>
      </c>
      <c r="L77" s="20" t="s">
        <v>1</v>
      </c>
    </row>
    <row r="78" spans="1:12" ht="12">
      <c r="A78" s="6" t="s">
        <v>73</v>
      </c>
      <c r="B78" s="20" t="s">
        <v>1</v>
      </c>
      <c r="C78" s="20">
        <v>2.5628838413756125</v>
      </c>
      <c r="D78" s="20" t="s">
        <v>1</v>
      </c>
      <c r="E78" s="20" t="s">
        <v>1</v>
      </c>
      <c r="F78" s="20" t="s">
        <v>1</v>
      </c>
      <c r="G78" s="20" t="s">
        <v>1</v>
      </c>
      <c r="H78" s="20" t="s">
        <v>1</v>
      </c>
      <c r="I78" s="20" t="s">
        <v>1</v>
      </c>
      <c r="J78" s="20" t="s">
        <v>1</v>
      </c>
      <c r="K78" s="20" t="s">
        <v>1</v>
      </c>
      <c r="L78" s="20" t="s">
        <v>1</v>
      </c>
    </row>
    <row r="79" spans="1:12" ht="12">
      <c r="A79" s="6" t="s">
        <v>74</v>
      </c>
      <c r="B79" s="20" t="s">
        <v>1</v>
      </c>
      <c r="C79" s="20">
        <v>2.2888009047125126</v>
      </c>
      <c r="D79" s="20" t="s">
        <v>1</v>
      </c>
      <c r="E79" s="20" t="s">
        <v>1</v>
      </c>
      <c r="F79" s="20" t="s">
        <v>1</v>
      </c>
      <c r="G79" s="20" t="s">
        <v>1</v>
      </c>
      <c r="H79" s="20" t="s">
        <v>1</v>
      </c>
      <c r="I79" s="20" t="s">
        <v>1</v>
      </c>
      <c r="J79" s="20" t="s">
        <v>1</v>
      </c>
      <c r="K79" s="20" t="s">
        <v>1</v>
      </c>
      <c r="L79" s="20" t="s">
        <v>1</v>
      </c>
    </row>
    <row r="80" spans="1:12" ht="12">
      <c r="A80" s="6" t="s">
        <v>75</v>
      </c>
      <c r="B80" s="20">
        <v>8.800283300657956</v>
      </c>
      <c r="C80" s="20" t="s">
        <v>1</v>
      </c>
      <c r="D80" s="20" t="s">
        <v>1</v>
      </c>
      <c r="E80" s="20">
        <v>0.09278698512279662</v>
      </c>
      <c r="F80" s="20">
        <v>0.1027864840496329</v>
      </c>
      <c r="G80" s="20">
        <v>0.05349200625075129</v>
      </c>
      <c r="H80" s="20" t="s">
        <v>1</v>
      </c>
      <c r="I80" s="20" t="s">
        <v>1</v>
      </c>
      <c r="J80" s="20" t="s">
        <v>1</v>
      </c>
      <c r="K80" s="20" t="s">
        <v>1</v>
      </c>
      <c r="L80" s="20" t="s">
        <v>1</v>
      </c>
    </row>
    <row r="81" spans="1:12" ht="12">
      <c r="A81" s="6" t="s">
        <v>76</v>
      </c>
      <c r="B81" s="20" t="s">
        <v>1</v>
      </c>
      <c r="C81" s="20">
        <v>1.3046684945106146</v>
      </c>
      <c r="D81" s="20" t="s">
        <v>1</v>
      </c>
      <c r="E81" s="20" t="s">
        <v>1</v>
      </c>
      <c r="F81" s="20" t="s">
        <v>1</v>
      </c>
      <c r="G81" s="20" t="s">
        <v>1</v>
      </c>
      <c r="H81" s="20" t="s">
        <v>1</v>
      </c>
      <c r="I81" s="20" t="s">
        <v>1</v>
      </c>
      <c r="J81" s="20" t="s">
        <v>1</v>
      </c>
      <c r="K81" s="20" t="s">
        <v>1</v>
      </c>
      <c r="L81" s="20" t="s">
        <v>1</v>
      </c>
    </row>
    <row r="82" spans="1:12" ht="12">
      <c r="A82" s="6" t="s">
        <v>77</v>
      </c>
      <c r="B82" s="20" t="s">
        <v>1</v>
      </c>
      <c r="C82" s="20">
        <v>0.8402306735940548</v>
      </c>
      <c r="D82" s="20" t="s">
        <v>1</v>
      </c>
      <c r="E82" s="20" t="s">
        <v>1</v>
      </c>
      <c r="F82" s="20" t="s">
        <v>1</v>
      </c>
      <c r="G82" s="20" t="s">
        <v>1</v>
      </c>
      <c r="H82" s="20" t="s">
        <v>1</v>
      </c>
      <c r="I82" s="20" t="s">
        <v>1</v>
      </c>
      <c r="J82" s="20" t="s">
        <v>1</v>
      </c>
      <c r="K82" s="20" t="s">
        <v>1</v>
      </c>
      <c r="L82" s="20" t="s">
        <v>1</v>
      </c>
    </row>
    <row r="83" spans="1:12" ht="12">
      <c r="A83" s="6" t="s">
        <v>78</v>
      </c>
      <c r="B83" s="20" t="s">
        <v>1</v>
      </c>
      <c r="C83" s="20" t="s">
        <v>1</v>
      </c>
      <c r="D83" s="20" t="s">
        <v>1</v>
      </c>
      <c r="E83" s="20">
        <v>10.580474390956768</v>
      </c>
      <c r="F83" s="20">
        <v>0.7543257052080202</v>
      </c>
      <c r="G83" s="20" t="s">
        <v>1</v>
      </c>
      <c r="H83" s="20" t="s">
        <v>1</v>
      </c>
      <c r="I83" s="20" t="s">
        <v>1</v>
      </c>
      <c r="J83" s="20" t="s">
        <v>1</v>
      </c>
      <c r="K83" s="20" t="s">
        <v>1</v>
      </c>
      <c r="L83" s="20" t="s">
        <v>1</v>
      </c>
    </row>
    <row r="84" spans="1:12" ht="12">
      <c r="A84" s="6" t="s">
        <v>79</v>
      </c>
      <c r="B84" s="20" t="s">
        <v>1</v>
      </c>
      <c r="C84" s="20" t="s">
        <v>1</v>
      </c>
      <c r="D84" s="20" t="s">
        <v>1</v>
      </c>
      <c r="E84" s="20" t="s">
        <v>1</v>
      </c>
      <c r="F84" s="20" t="s">
        <v>1</v>
      </c>
      <c r="G84" s="20" t="s">
        <v>1</v>
      </c>
      <c r="H84" s="20" t="s">
        <v>1</v>
      </c>
      <c r="I84" s="20" t="s">
        <v>1</v>
      </c>
      <c r="J84" s="20" t="s">
        <v>1</v>
      </c>
      <c r="K84" s="20" t="s">
        <v>1</v>
      </c>
      <c r="L84" s="20">
        <v>0.5710999035178402</v>
      </c>
    </row>
    <row r="85" spans="1:12" ht="12">
      <c r="A85" s="6" t="s">
        <v>80</v>
      </c>
      <c r="B85" s="20" t="s">
        <v>1</v>
      </c>
      <c r="C85" s="20" t="s">
        <v>1</v>
      </c>
      <c r="D85" s="20" t="s">
        <v>1</v>
      </c>
      <c r="E85" s="20" t="s">
        <v>1</v>
      </c>
      <c r="F85" s="20" t="s">
        <v>1</v>
      </c>
      <c r="G85" s="20" t="s">
        <v>1</v>
      </c>
      <c r="H85" s="20" t="s">
        <v>1</v>
      </c>
      <c r="I85" s="20" t="s">
        <v>1</v>
      </c>
      <c r="J85" s="20" t="s">
        <v>1</v>
      </c>
      <c r="K85" s="20" t="s">
        <v>1</v>
      </c>
      <c r="L85" s="20">
        <v>0.6518925054947935</v>
      </c>
    </row>
    <row r="86" spans="1:12" ht="12">
      <c r="A86" s="6" t="s">
        <v>81</v>
      </c>
      <c r="B86" s="20" t="s">
        <v>1</v>
      </c>
      <c r="C86" s="20" t="s">
        <v>1</v>
      </c>
      <c r="D86" s="20" t="s">
        <v>1</v>
      </c>
      <c r="E86" s="20" t="s">
        <v>1</v>
      </c>
      <c r="F86" s="20" t="s">
        <v>1</v>
      </c>
      <c r="G86" s="20" t="s">
        <v>1</v>
      </c>
      <c r="H86" s="20" t="s">
        <v>1</v>
      </c>
      <c r="I86" s="20" t="s">
        <v>1</v>
      </c>
      <c r="J86" s="20" t="s">
        <v>1</v>
      </c>
      <c r="K86" s="20" t="s">
        <v>1</v>
      </c>
      <c r="L86" s="20">
        <v>0.1795161271412798</v>
      </c>
    </row>
    <row r="87" spans="1:12" ht="12">
      <c r="A87" s="6" t="s">
        <v>84</v>
      </c>
      <c r="B87" s="20" t="s">
        <v>1</v>
      </c>
      <c r="C87" s="20" t="s">
        <v>1</v>
      </c>
      <c r="D87" s="20" t="s">
        <v>1</v>
      </c>
      <c r="E87" s="20" t="s">
        <v>1</v>
      </c>
      <c r="F87" s="20" t="s">
        <v>1</v>
      </c>
      <c r="G87" s="20" t="s">
        <v>1</v>
      </c>
      <c r="H87" s="20" t="s">
        <v>1</v>
      </c>
      <c r="I87" s="20" t="s">
        <v>1</v>
      </c>
      <c r="J87" s="20" t="s">
        <v>1</v>
      </c>
      <c r="K87" s="20" t="s">
        <v>1</v>
      </c>
      <c r="L87" s="20">
        <v>0.4603074877466278</v>
      </c>
    </row>
    <row r="88" spans="1:12" ht="12">
      <c r="A88" s="6" t="s">
        <v>50</v>
      </c>
      <c r="B88" s="20" t="s">
        <v>1</v>
      </c>
      <c r="C88" s="20" t="s">
        <v>1</v>
      </c>
      <c r="D88" s="20" t="s">
        <v>1</v>
      </c>
      <c r="E88" s="20" t="s">
        <v>1</v>
      </c>
      <c r="F88" s="20" t="s">
        <v>1</v>
      </c>
      <c r="G88" s="20" t="s">
        <v>1</v>
      </c>
      <c r="H88" s="20" t="s">
        <v>1</v>
      </c>
      <c r="I88" s="20" t="s">
        <v>1</v>
      </c>
      <c r="J88" s="20" t="s">
        <v>1</v>
      </c>
      <c r="K88" s="20">
        <v>0.6254898124265609</v>
      </c>
      <c r="L88" s="20">
        <v>0.9420286356843303</v>
      </c>
    </row>
    <row r="89" spans="1:12" ht="12">
      <c r="A89" s="6" t="s">
        <v>83</v>
      </c>
      <c r="B89" s="20" t="s">
        <v>1</v>
      </c>
      <c r="C89" s="20" t="s">
        <v>1</v>
      </c>
      <c r="D89" s="20" t="s">
        <v>1</v>
      </c>
      <c r="E89" s="20" t="s">
        <v>1</v>
      </c>
      <c r="F89" s="20" t="s">
        <v>1</v>
      </c>
      <c r="G89" s="20" t="s">
        <v>1</v>
      </c>
      <c r="H89" s="20" t="s">
        <v>1</v>
      </c>
      <c r="I89" s="20" t="s">
        <v>1</v>
      </c>
      <c r="J89" s="20" t="s">
        <v>1</v>
      </c>
      <c r="K89" s="20" t="s">
        <v>1</v>
      </c>
      <c r="L89" s="20">
        <v>0.2534467027446037</v>
      </c>
    </row>
    <row r="90" spans="1:12" ht="12">
      <c r="A90" s="6" t="s">
        <v>22</v>
      </c>
      <c r="B90" s="20" t="s">
        <v>1</v>
      </c>
      <c r="C90" s="20" t="s">
        <v>1</v>
      </c>
      <c r="D90" s="20">
        <v>2.588603301230158</v>
      </c>
      <c r="E90" s="20">
        <v>4.746214834391286</v>
      </c>
      <c r="F90" s="20" t="s">
        <v>1</v>
      </c>
      <c r="G90" s="20">
        <v>1.9849999141380317</v>
      </c>
      <c r="H90" s="20" t="s">
        <v>1</v>
      </c>
      <c r="I90" s="20" t="s">
        <v>1</v>
      </c>
      <c r="J90" s="20" t="s">
        <v>1</v>
      </c>
      <c r="K90" s="20" t="s">
        <v>1</v>
      </c>
      <c r="L90" s="20" t="s">
        <v>1</v>
      </c>
    </row>
    <row r="91" spans="1:12" ht="12">
      <c r="A91" s="6" t="s">
        <v>23</v>
      </c>
      <c r="B91" s="20">
        <v>4.354310583743059</v>
      </c>
      <c r="C91" s="20">
        <v>3.341723308756559</v>
      </c>
      <c r="D91" s="20">
        <v>1.6176406101007634</v>
      </c>
      <c r="E91" s="20">
        <v>1.0619458097660979</v>
      </c>
      <c r="F91" s="20">
        <v>1.189128848052896</v>
      </c>
      <c r="G91" s="20">
        <v>0.2775058815448285</v>
      </c>
      <c r="H91" s="20">
        <v>1.3706736566186106</v>
      </c>
      <c r="I91" s="20">
        <v>1.0324142069603648</v>
      </c>
      <c r="J91" s="20">
        <v>1.3499381466717828</v>
      </c>
      <c r="K91" s="20">
        <v>2.7412694818025165</v>
      </c>
      <c r="L91" s="20">
        <v>0.32296351264026635</v>
      </c>
    </row>
    <row r="92" spans="1:12" ht="12">
      <c r="A92" s="23" t="s">
        <v>24</v>
      </c>
      <c r="B92" s="22">
        <v>100</v>
      </c>
      <c r="C92" s="22">
        <v>100</v>
      </c>
      <c r="D92" s="22">
        <v>100</v>
      </c>
      <c r="E92" s="22">
        <v>100</v>
      </c>
      <c r="F92" s="22">
        <v>100</v>
      </c>
      <c r="G92" s="22">
        <v>100</v>
      </c>
      <c r="H92" s="22">
        <v>100</v>
      </c>
      <c r="I92" s="22">
        <v>100</v>
      </c>
      <c r="J92" s="22">
        <v>100</v>
      </c>
      <c r="K92" s="22">
        <v>100</v>
      </c>
      <c r="L92" s="22">
        <v>100</v>
      </c>
    </row>
    <row r="93" spans="1:12" ht="12">
      <c r="A93" s="6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2">
      <c r="A94" s="6" t="s">
        <v>26</v>
      </c>
      <c r="B94" s="20">
        <v>79.81522522950017</v>
      </c>
      <c r="C94" s="20">
        <v>81.69196613874848</v>
      </c>
      <c r="D94" s="20">
        <v>86.90994920466449</v>
      </c>
      <c r="E94" s="20">
        <v>85.6860036721372</v>
      </c>
      <c r="F94" s="20">
        <v>81.36991754085004</v>
      </c>
      <c r="G94" s="20">
        <v>81.5784577448628</v>
      </c>
      <c r="H94" s="20">
        <v>81.35699795520857</v>
      </c>
      <c r="I94" s="20">
        <v>85.88501683979227</v>
      </c>
      <c r="J94" s="20">
        <v>76.22553969480249</v>
      </c>
      <c r="K94" s="20">
        <v>77.84660881432603</v>
      </c>
      <c r="L94" s="20">
        <v>74.38900352467101</v>
      </c>
    </row>
    <row r="95" spans="1:12" ht="12">
      <c r="A95" s="6" t="s">
        <v>27</v>
      </c>
      <c r="B95" s="20">
        <v>5.048909221774923</v>
      </c>
      <c r="C95" s="20">
        <v>2.5114825434752537</v>
      </c>
      <c r="D95" s="20">
        <v>2.1818190993488438</v>
      </c>
      <c r="E95" s="20">
        <v>2.3212387231256946</v>
      </c>
      <c r="F95" s="20">
        <v>2.7852154723897242</v>
      </c>
      <c r="G95" s="20">
        <v>4.6228431509036865</v>
      </c>
      <c r="H95" s="20">
        <v>5.252418484793695</v>
      </c>
      <c r="I95" s="20">
        <v>3.88190837568516</v>
      </c>
      <c r="J95" s="20">
        <v>6.20105024258473</v>
      </c>
      <c r="K95" s="20">
        <v>7.521902750686394</v>
      </c>
      <c r="L95" s="20">
        <v>6.614426886634482</v>
      </c>
    </row>
    <row r="96" spans="1:12" ht="12">
      <c r="A96" s="30" t="s">
        <v>28</v>
      </c>
      <c r="B96" s="31">
        <v>12.860134932967851</v>
      </c>
      <c r="C96" s="31">
        <v>18.300796160977207</v>
      </c>
      <c r="D96" s="31">
        <v>21.882348405998226</v>
      </c>
      <c r="E96" s="31">
        <v>23.255612527716185</v>
      </c>
      <c r="F96" s="31">
        <v>21.957469765769005</v>
      </c>
      <c r="G96" s="31">
        <v>24.240035429583703</v>
      </c>
      <c r="H96" s="31">
        <v>22.367226509305492</v>
      </c>
      <c r="I96" s="31">
        <v>43.876745491544455</v>
      </c>
      <c r="J96" s="31">
        <v>28.532917380173277</v>
      </c>
      <c r="K96" s="31">
        <v>21.623912865731118</v>
      </c>
      <c r="L96" s="31">
        <v>21.578727008948132</v>
      </c>
    </row>
    <row r="97" spans="1:12" ht="12">
      <c r="A97" s="17" t="s">
        <v>139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2">
      <c r="A98" s="7" t="s">
        <v>260</v>
      </c>
      <c r="C98" s="7"/>
      <c r="D98" s="7"/>
      <c r="E98" s="9"/>
      <c r="F98" s="9"/>
      <c r="G98" s="9"/>
      <c r="H98" s="9"/>
      <c r="I98" s="9"/>
      <c r="J98" s="9"/>
      <c r="K98" s="9"/>
      <c r="L98" s="9"/>
    </row>
    <row r="99" spans="1:12" ht="12">
      <c r="A99" s="7" t="s">
        <v>259</v>
      </c>
      <c r="C99" s="7"/>
      <c r="D99" s="7"/>
      <c r="E99" s="9"/>
      <c r="F99" s="9"/>
      <c r="G99" s="9"/>
      <c r="H99" s="9"/>
      <c r="I99" s="9"/>
      <c r="J99" s="9"/>
      <c r="K99" s="9"/>
      <c r="L99" s="9"/>
    </row>
    <row r="100" spans="1:12" ht="12">
      <c r="A100" s="42" t="s">
        <v>281</v>
      </c>
      <c r="C100" s="7"/>
      <c r="D100" s="7"/>
      <c r="E100" s="9"/>
      <c r="F100" s="9"/>
      <c r="G100" s="9"/>
      <c r="H100" s="9"/>
      <c r="I100" s="9"/>
      <c r="J100" s="9"/>
      <c r="K100" s="9"/>
      <c r="L100" s="9"/>
    </row>
    <row r="101" spans="1:12" ht="12">
      <c r="A101" s="42" t="s">
        <v>282</v>
      </c>
      <c r="C101" s="7"/>
      <c r="D101" s="7"/>
      <c r="E101" s="9"/>
      <c r="F101" s="9"/>
      <c r="G101" s="9"/>
      <c r="H101" s="9"/>
      <c r="I101" s="9"/>
      <c r="J101" s="9"/>
      <c r="K101" s="9"/>
      <c r="L101" s="9"/>
    </row>
    <row r="102" spans="1:12" ht="12">
      <c r="A102" s="7" t="s">
        <v>263</v>
      </c>
      <c r="C102" s="7"/>
      <c r="D102" s="7"/>
      <c r="E102" s="9"/>
      <c r="F102" s="9"/>
      <c r="G102" s="9"/>
      <c r="H102" s="9"/>
      <c r="I102" s="9"/>
      <c r="J102" s="9"/>
      <c r="K102" s="9"/>
      <c r="L102" s="9"/>
    </row>
    <row r="103" spans="1:12" ht="12">
      <c r="A103" s="7" t="s">
        <v>154</v>
      </c>
      <c r="C103" s="7"/>
      <c r="D103" s="7"/>
      <c r="E103" s="9"/>
      <c r="F103" s="9"/>
      <c r="G103" s="9"/>
      <c r="H103" s="9"/>
      <c r="I103" s="9"/>
      <c r="J103" s="9"/>
      <c r="K103" s="9"/>
      <c r="L103" s="9"/>
    </row>
    <row r="104" spans="1:12" ht="12">
      <c r="A104" s="7" t="s">
        <v>155</v>
      </c>
      <c r="C104" s="7"/>
      <c r="D104" s="7"/>
      <c r="E104" s="9"/>
      <c r="F104" s="9"/>
      <c r="G104" s="9"/>
      <c r="H104" s="9"/>
      <c r="I104" s="9"/>
      <c r="J104" s="9"/>
      <c r="K104" s="9"/>
      <c r="L104" s="9"/>
    </row>
    <row r="105" spans="1:12" ht="12">
      <c r="A105" s="7" t="s">
        <v>156</v>
      </c>
      <c r="C105" s="7"/>
      <c r="D105" s="7"/>
      <c r="E105" s="9"/>
      <c r="F105" s="9"/>
      <c r="G105" s="9"/>
      <c r="H105" s="9"/>
      <c r="I105" s="9"/>
      <c r="J105" s="9"/>
      <c r="K105" s="9"/>
      <c r="L105" s="9"/>
    </row>
    <row r="106" spans="1:12" ht="12">
      <c r="A106" s="7" t="s">
        <v>157</v>
      </c>
      <c r="C106" s="7"/>
      <c r="D106" s="7"/>
      <c r="E106" s="9"/>
      <c r="F106" s="9"/>
      <c r="G106" s="9"/>
      <c r="H106" s="9"/>
      <c r="I106" s="9"/>
      <c r="J106" s="9"/>
      <c r="K106" s="9"/>
      <c r="L106" s="9"/>
    </row>
    <row r="107" spans="1:12" ht="12">
      <c r="A107" s="7" t="s">
        <v>275</v>
      </c>
      <c r="C107" s="7"/>
      <c r="D107" s="7"/>
      <c r="E107" s="9"/>
      <c r="F107" s="9"/>
      <c r="G107" s="9"/>
      <c r="H107" s="9"/>
      <c r="I107" s="9"/>
      <c r="J107" s="9"/>
      <c r="K107" s="9"/>
      <c r="L107" s="9"/>
    </row>
    <row r="108" spans="1:12" ht="12">
      <c r="A108" s="7" t="s">
        <v>277</v>
      </c>
      <c r="C108" s="7"/>
      <c r="D108" s="7"/>
      <c r="E108" s="9"/>
      <c r="F108" s="9"/>
      <c r="G108" s="9"/>
      <c r="H108" s="9"/>
      <c r="I108" s="9"/>
      <c r="J108" s="9"/>
      <c r="K108" s="9"/>
      <c r="L108" s="9"/>
    </row>
    <row r="109" spans="1:12" ht="12">
      <c r="A109" s="7"/>
      <c r="E109" s="9"/>
      <c r="F109" s="9"/>
      <c r="G109" s="9"/>
      <c r="H109" s="9"/>
      <c r="I109" s="9"/>
      <c r="J109" s="9"/>
      <c r="K109" s="9"/>
      <c r="L109" s="9"/>
    </row>
    <row r="110" spans="1:12" ht="12">
      <c r="A110" s="7" t="s">
        <v>137</v>
      </c>
      <c r="C110" s="6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">
      <c r="A111" s="7" t="s">
        <v>256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ht="12">
      <c r="A112" s="7" t="s">
        <v>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67">
      <selection activeCell="E13" sqref="E13"/>
    </sheetView>
  </sheetViews>
  <sheetFormatPr defaultColWidth="9.33203125" defaultRowHeight="12.75"/>
  <cols>
    <col min="1" max="1" width="46.33203125" style="43" customWidth="1"/>
    <col min="2" max="2" width="10" style="43" customWidth="1"/>
    <col min="3" max="3" width="10.16015625" style="43" customWidth="1"/>
    <col min="4" max="4" width="10.83203125" style="43" customWidth="1"/>
    <col min="5" max="5" width="9.16015625" style="43" customWidth="1"/>
    <col min="6" max="16384" width="9.33203125" style="43" customWidth="1"/>
  </cols>
  <sheetData>
    <row r="1" spans="1:3" ht="18.75">
      <c r="A1" s="53" t="s">
        <v>253</v>
      </c>
      <c r="B1" s="42"/>
      <c r="C1" s="42"/>
    </row>
    <row r="2" spans="1:3" ht="12">
      <c r="A2" s="54"/>
      <c r="B2" s="42"/>
      <c r="C2" s="42"/>
    </row>
    <row r="3" spans="1:3" ht="12">
      <c r="A3" s="42"/>
      <c r="B3" s="42"/>
      <c r="C3" s="42"/>
    </row>
    <row r="4" spans="1:3" ht="12">
      <c r="A4" s="55" t="s">
        <v>143</v>
      </c>
      <c r="C4" s="42"/>
    </row>
    <row r="5" spans="1:8" ht="20.25" customHeight="1">
      <c r="A5" s="56" t="s">
        <v>52</v>
      </c>
      <c r="B5" s="48">
        <v>35232</v>
      </c>
      <c r="C5" s="48">
        <v>37066</v>
      </c>
      <c r="D5" s="57"/>
      <c r="E5" s="57"/>
      <c r="F5" s="57"/>
      <c r="G5" s="57"/>
      <c r="H5" s="57"/>
    </row>
    <row r="6" spans="1:3" ht="12">
      <c r="A6" s="42"/>
      <c r="B6" s="58"/>
      <c r="C6" s="59"/>
    </row>
    <row r="7" spans="1:3" ht="14.25">
      <c r="A7" s="40" t="s">
        <v>283</v>
      </c>
      <c r="B7" s="41">
        <v>375293</v>
      </c>
      <c r="C7" s="41">
        <v>253579</v>
      </c>
    </row>
    <row r="8" spans="1:3" ht="12">
      <c r="A8" s="40" t="s">
        <v>33</v>
      </c>
      <c r="B8" s="41">
        <v>115138</v>
      </c>
      <c r="C8" s="41">
        <v>61064</v>
      </c>
    </row>
    <row r="9" spans="1:3" ht="12">
      <c r="A9" s="40" t="s">
        <v>151</v>
      </c>
      <c r="B9" s="60" t="s">
        <v>1</v>
      </c>
      <c r="C9" s="41">
        <v>28848</v>
      </c>
    </row>
    <row r="10" spans="1:3" ht="12">
      <c r="A10" s="40" t="s">
        <v>286</v>
      </c>
      <c r="B10" s="41">
        <v>50369</v>
      </c>
      <c r="C10" s="41">
        <v>69697</v>
      </c>
    </row>
    <row r="11" spans="1:3" ht="12">
      <c r="A11" s="40" t="s">
        <v>292</v>
      </c>
      <c r="B11" s="41">
        <v>31606</v>
      </c>
      <c r="C11" s="41">
        <v>9224</v>
      </c>
    </row>
    <row r="12" spans="1:3" ht="12">
      <c r="A12" s="40" t="s">
        <v>4</v>
      </c>
      <c r="B12" s="60" t="s">
        <v>1</v>
      </c>
      <c r="C12" s="41">
        <v>22457</v>
      </c>
    </row>
    <row r="13" spans="1:3" ht="14.25">
      <c r="A13" s="40" t="s">
        <v>284</v>
      </c>
      <c r="B13" s="60" t="s">
        <v>1</v>
      </c>
      <c r="C13" s="41">
        <v>46899</v>
      </c>
    </row>
    <row r="14" spans="1:3" ht="12">
      <c r="A14" s="40" t="s">
        <v>68</v>
      </c>
      <c r="B14" s="41">
        <v>94818</v>
      </c>
      <c r="C14" s="60" t="s">
        <v>1</v>
      </c>
    </row>
    <row r="15" spans="1:3" ht="12">
      <c r="A15" s="40" t="s">
        <v>78</v>
      </c>
      <c r="B15" s="41">
        <v>30276</v>
      </c>
      <c r="C15" s="60" t="s">
        <v>1</v>
      </c>
    </row>
    <row r="16" spans="1:3" ht="12">
      <c r="A16" s="40" t="s">
        <v>82</v>
      </c>
      <c r="B16" s="41">
        <v>17608</v>
      </c>
      <c r="C16" s="60" t="s">
        <v>1</v>
      </c>
    </row>
    <row r="17" spans="1:4" ht="12">
      <c r="A17" s="40" t="s">
        <v>50</v>
      </c>
      <c r="B17" s="41">
        <v>26079</v>
      </c>
      <c r="C17" s="60" t="s">
        <v>1</v>
      </c>
      <c r="D17" s="72"/>
    </row>
    <row r="18" spans="1:4" ht="12">
      <c r="A18" s="40" t="s">
        <v>127</v>
      </c>
      <c r="B18" s="60" t="s">
        <v>1</v>
      </c>
      <c r="C18" s="60" t="s">
        <v>1</v>
      </c>
      <c r="D18" s="72"/>
    </row>
    <row r="19" spans="1:4" ht="12">
      <c r="A19" s="40" t="s">
        <v>128</v>
      </c>
      <c r="B19" s="41">
        <v>456125</v>
      </c>
      <c r="C19" s="72">
        <v>628021</v>
      </c>
      <c r="D19" s="72"/>
    </row>
    <row r="20" spans="1:3" ht="12">
      <c r="A20" s="40" t="s">
        <v>129</v>
      </c>
      <c r="B20" s="41">
        <v>376122</v>
      </c>
      <c r="C20" s="73">
        <v>281733</v>
      </c>
    </row>
    <row r="21" spans="1:3" ht="12">
      <c r="A21" s="40" t="s">
        <v>130</v>
      </c>
      <c r="B21" s="41">
        <v>245351</v>
      </c>
      <c r="C21" s="73">
        <v>214927</v>
      </c>
    </row>
    <row r="22" spans="1:3" ht="12">
      <c r="A22" s="40" t="s">
        <v>131</v>
      </c>
      <c r="B22" s="41">
        <v>261830</v>
      </c>
      <c r="C22" s="73">
        <v>223420</v>
      </c>
    </row>
    <row r="23" spans="1:3" ht="12">
      <c r="A23" s="40" t="s">
        <v>294</v>
      </c>
      <c r="B23" s="41" t="s">
        <v>1</v>
      </c>
      <c r="C23" s="73">
        <v>54550</v>
      </c>
    </row>
    <row r="24" spans="1:3" ht="12">
      <c r="A24" s="40" t="s">
        <v>288</v>
      </c>
      <c r="B24" s="41">
        <v>46606</v>
      </c>
      <c r="C24" s="73">
        <v>101368</v>
      </c>
    </row>
    <row r="25" spans="1:3" ht="12">
      <c r="A25" s="40" t="s">
        <v>289</v>
      </c>
      <c r="B25" s="41">
        <v>23967</v>
      </c>
      <c r="C25" s="73" t="s">
        <v>1</v>
      </c>
    </row>
    <row r="26" spans="1:3" ht="12">
      <c r="A26" s="40" t="s">
        <v>290</v>
      </c>
      <c r="B26" s="41">
        <v>11963</v>
      </c>
      <c r="C26" s="73" t="s">
        <v>1</v>
      </c>
    </row>
    <row r="27" spans="1:3" ht="12">
      <c r="A27" s="40" t="s">
        <v>147</v>
      </c>
      <c r="B27" s="41" t="s">
        <v>1</v>
      </c>
      <c r="C27" s="73">
        <v>113722</v>
      </c>
    </row>
    <row r="28" spans="1:3" ht="12">
      <c r="A28" s="40" t="s">
        <v>85</v>
      </c>
      <c r="B28" s="41">
        <v>198392</v>
      </c>
      <c r="C28" s="73" t="s">
        <v>1</v>
      </c>
    </row>
    <row r="29" spans="1:3" ht="12">
      <c r="A29" s="40" t="s">
        <v>132</v>
      </c>
      <c r="B29" s="41">
        <v>131355</v>
      </c>
      <c r="C29" s="73" t="s">
        <v>1</v>
      </c>
    </row>
    <row r="30" spans="1:3" ht="12">
      <c r="A30" s="40" t="s">
        <v>291</v>
      </c>
      <c r="B30" s="41">
        <v>13332</v>
      </c>
      <c r="C30" s="73" t="s">
        <v>1</v>
      </c>
    </row>
    <row r="31" spans="1:3" ht="12">
      <c r="A31" s="40" t="s">
        <v>149</v>
      </c>
      <c r="B31" s="41" t="s">
        <v>1</v>
      </c>
      <c r="C31" s="73">
        <v>199221</v>
      </c>
    </row>
    <row r="32" spans="1:3" ht="12">
      <c r="A32" s="40" t="s">
        <v>150</v>
      </c>
      <c r="B32" s="41" t="s">
        <v>1</v>
      </c>
      <c r="C32" s="73">
        <v>107516</v>
      </c>
    </row>
    <row r="33" spans="1:3" ht="12">
      <c r="A33" s="40" t="s">
        <v>152</v>
      </c>
      <c r="B33" s="41" t="s">
        <v>1</v>
      </c>
      <c r="C33" s="73">
        <v>25890</v>
      </c>
    </row>
    <row r="34" spans="1:3" ht="12">
      <c r="A34" s="40" t="s">
        <v>133</v>
      </c>
      <c r="B34" s="41" t="s">
        <v>1</v>
      </c>
      <c r="C34" s="73">
        <v>2379</v>
      </c>
    </row>
    <row r="35" spans="1:3" ht="12">
      <c r="A35" s="40" t="s">
        <v>293</v>
      </c>
      <c r="B35" s="60" t="s">
        <v>1</v>
      </c>
      <c r="C35" s="73">
        <v>24103</v>
      </c>
    </row>
    <row r="36" spans="1:3" ht="12">
      <c r="A36" s="40" t="s">
        <v>295</v>
      </c>
      <c r="B36" s="60" t="s">
        <v>1</v>
      </c>
      <c r="C36" s="73">
        <v>29564</v>
      </c>
    </row>
    <row r="37" spans="1:3" ht="12.75" customHeight="1">
      <c r="A37" s="40" t="s">
        <v>335</v>
      </c>
      <c r="B37" s="41">
        <v>36038</v>
      </c>
      <c r="C37" s="73" t="s">
        <v>1</v>
      </c>
    </row>
    <row r="38" spans="1:3" ht="12">
      <c r="A38" s="40" t="s">
        <v>276</v>
      </c>
      <c r="B38" s="41">
        <v>125306</v>
      </c>
      <c r="C38" s="73" t="s">
        <v>1</v>
      </c>
    </row>
    <row r="39" spans="1:4" ht="12">
      <c r="A39" s="61" t="s">
        <v>24</v>
      </c>
      <c r="B39" s="62">
        <v>2667574</v>
      </c>
      <c r="C39" s="41">
        <v>2498182</v>
      </c>
      <c r="D39" s="72"/>
    </row>
    <row r="40" spans="1:4" ht="12">
      <c r="A40" s="61"/>
      <c r="B40" s="62"/>
      <c r="C40" s="41"/>
      <c r="D40" s="72"/>
    </row>
    <row r="41" spans="1:3" ht="12">
      <c r="A41" s="61" t="s">
        <v>25</v>
      </c>
      <c r="B41" s="62">
        <v>4391068</v>
      </c>
      <c r="C41" s="41">
        <v>4461970</v>
      </c>
    </row>
    <row r="42" spans="1:5" ht="12">
      <c r="A42" s="61" t="s">
        <v>26</v>
      </c>
      <c r="B42" s="62">
        <v>2902815</v>
      </c>
      <c r="C42" s="41">
        <v>2831949</v>
      </c>
      <c r="E42" s="72"/>
    </row>
    <row r="43" spans="1:3" ht="12">
      <c r="A43" s="61" t="s">
        <v>27</v>
      </c>
      <c r="B43" s="62">
        <v>235241</v>
      </c>
      <c r="C43" s="41">
        <v>339375</v>
      </c>
    </row>
    <row r="44" spans="1:3" ht="12">
      <c r="A44" s="63" t="s">
        <v>28</v>
      </c>
      <c r="B44" s="64">
        <v>67012</v>
      </c>
      <c r="C44" s="64">
        <v>46715</v>
      </c>
    </row>
    <row r="45" spans="1:3" ht="12">
      <c r="A45" s="65"/>
      <c r="B45" s="59"/>
      <c r="C45" s="49"/>
    </row>
    <row r="46" spans="1:3" ht="12">
      <c r="A46" s="65"/>
      <c r="B46" s="58"/>
      <c r="C46" s="49"/>
    </row>
    <row r="47" spans="1:3" ht="12">
      <c r="A47" s="66" t="s">
        <v>144</v>
      </c>
      <c r="B47" s="67"/>
      <c r="C47" s="49"/>
    </row>
    <row r="48" spans="1:3" s="57" customFormat="1" ht="20.25" customHeight="1">
      <c r="A48" s="68" t="s">
        <v>52</v>
      </c>
      <c r="B48" s="48">
        <v>35232</v>
      </c>
      <c r="C48" s="48">
        <v>37066</v>
      </c>
    </row>
    <row r="49" spans="1:3" ht="12">
      <c r="A49" s="42"/>
      <c r="B49" s="58"/>
      <c r="C49" s="69"/>
    </row>
    <row r="50" spans="1:5" ht="12">
      <c r="A50" s="40" t="s">
        <v>279</v>
      </c>
      <c r="B50" s="60">
        <v>14.068700624612477</v>
      </c>
      <c r="C50" s="60">
        <v>10.150541473759718</v>
      </c>
      <c r="E50" s="40"/>
    </row>
    <row r="51" spans="1:5" ht="12">
      <c r="A51" s="40" t="s">
        <v>33</v>
      </c>
      <c r="B51" s="60">
        <v>4.316206410768736</v>
      </c>
      <c r="C51" s="60">
        <v>2.4443375222461774</v>
      </c>
      <c r="E51" s="40"/>
    </row>
    <row r="52" spans="1:5" ht="12">
      <c r="A52" s="40" t="s">
        <v>151</v>
      </c>
      <c r="B52" s="60" t="s">
        <v>1</v>
      </c>
      <c r="C52" s="60">
        <v>1.1547597412838615</v>
      </c>
      <c r="E52" s="40"/>
    </row>
    <row r="53" spans="1:5" ht="12">
      <c r="A53" s="40" t="s">
        <v>286</v>
      </c>
      <c r="B53" s="60">
        <v>1.8881950416370827</v>
      </c>
      <c r="C53" s="60">
        <v>2.7899088216951364</v>
      </c>
      <c r="E53" s="40"/>
    </row>
    <row r="54" spans="1:5" ht="12">
      <c r="A54" s="40" t="s">
        <v>287</v>
      </c>
      <c r="B54" s="60">
        <v>1.1848218643606512</v>
      </c>
      <c r="C54" s="60">
        <v>0.3692285029673579</v>
      </c>
      <c r="E54" s="40"/>
    </row>
    <row r="55" spans="1:5" ht="12">
      <c r="A55" s="40" t="s">
        <v>4</v>
      </c>
      <c r="B55" s="60" t="s">
        <v>1</v>
      </c>
      <c r="C55" s="60">
        <v>0.8989337045899779</v>
      </c>
      <c r="E55" s="40"/>
    </row>
    <row r="56" spans="1:5" ht="14.25">
      <c r="A56" s="40" t="s">
        <v>284</v>
      </c>
      <c r="B56" s="60" t="s">
        <v>1</v>
      </c>
      <c r="C56" s="60">
        <v>1.8773251908788071</v>
      </c>
      <c r="E56" s="40"/>
    </row>
    <row r="57" spans="1:5" ht="12">
      <c r="A57" s="40" t="s">
        <v>68</v>
      </c>
      <c r="B57" s="60">
        <v>3.554465593081954</v>
      </c>
      <c r="C57" s="60" t="s">
        <v>1</v>
      </c>
      <c r="E57" s="40"/>
    </row>
    <row r="58" spans="1:5" ht="12">
      <c r="A58" s="40" t="s">
        <v>78</v>
      </c>
      <c r="B58" s="60">
        <v>1.1349638285573334</v>
      </c>
      <c r="C58" s="60" t="s">
        <v>1</v>
      </c>
      <c r="E58" s="40"/>
    </row>
    <row r="59" spans="1:5" ht="12">
      <c r="A59" s="40" t="s">
        <v>82</v>
      </c>
      <c r="B59" s="60">
        <v>0.6600754093419714</v>
      </c>
      <c r="C59" s="60" t="s">
        <v>1</v>
      </c>
      <c r="E59" s="40"/>
    </row>
    <row r="60" spans="1:5" ht="12">
      <c r="A60" s="40" t="s">
        <v>50</v>
      </c>
      <c r="B60" s="60">
        <v>0.9776298614396451</v>
      </c>
      <c r="C60" s="60" t="s">
        <v>1</v>
      </c>
      <c r="E60" s="40"/>
    </row>
    <row r="61" spans="1:5" ht="12">
      <c r="A61" s="40" t="s">
        <v>127</v>
      </c>
      <c r="B61" s="60" t="s">
        <v>1</v>
      </c>
      <c r="C61" s="60" t="s">
        <v>1</v>
      </c>
      <c r="E61" s="40"/>
    </row>
    <row r="62" spans="1:5" ht="12">
      <c r="A62" s="40" t="s">
        <v>128</v>
      </c>
      <c r="B62" s="60">
        <v>17.098869609615328</v>
      </c>
      <c r="C62" s="60">
        <v>25.139121168914038</v>
      </c>
      <c r="E62" s="40"/>
    </row>
    <row r="63" spans="1:5" ht="12">
      <c r="A63" s="40" t="s">
        <v>129</v>
      </c>
      <c r="B63" s="60">
        <v>14.099777550688378</v>
      </c>
      <c r="C63" s="60">
        <v>11.27752101328086</v>
      </c>
      <c r="E63" s="40"/>
    </row>
    <row r="64" spans="1:5" ht="12">
      <c r="A64" s="40" t="s">
        <v>130</v>
      </c>
      <c r="B64" s="60">
        <v>9.19753303938335</v>
      </c>
      <c r="C64" s="60">
        <v>8.60333634619095</v>
      </c>
      <c r="E64" s="40"/>
    </row>
    <row r="65" spans="1:5" ht="12">
      <c r="A65" s="40" t="s">
        <v>131</v>
      </c>
      <c r="B65" s="60">
        <v>9.815285349159948</v>
      </c>
      <c r="C65" s="60">
        <v>8.943303570356363</v>
      </c>
      <c r="E65" s="40"/>
    </row>
    <row r="66" spans="1:5" ht="12">
      <c r="A66" s="40" t="s">
        <v>294</v>
      </c>
      <c r="B66" s="41" t="s">
        <v>1</v>
      </c>
      <c r="C66" s="60">
        <v>2.1835879051246065</v>
      </c>
      <c r="E66" s="40"/>
    </row>
    <row r="67" spans="1:5" ht="12">
      <c r="A67" s="40" t="s">
        <v>288</v>
      </c>
      <c r="B67" s="60">
        <v>1.7471305388341616</v>
      </c>
      <c r="C67" s="60">
        <v>4.057670738160791</v>
      </c>
      <c r="E67" s="40"/>
    </row>
    <row r="68" spans="1:5" ht="12">
      <c r="A68" s="40" t="s">
        <v>289</v>
      </c>
      <c r="B68" s="60">
        <v>0.8984568000737748</v>
      </c>
      <c r="C68" s="60" t="s">
        <v>1</v>
      </c>
      <c r="E68" s="40"/>
    </row>
    <row r="69" spans="1:5" ht="12">
      <c r="A69" s="40" t="s">
        <v>290</v>
      </c>
      <c r="B69" s="60">
        <v>0.448459911515107</v>
      </c>
      <c r="C69" s="60" t="s">
        <v>1</v>
      </c>
      <c r="E69" s="40"/>
    </row>
    <row r="70" spans="1:5" ht="12">
      <c r="A70" s="40" t="s">
        <v>147</v>
      </c>
      <c r="B70" s="60" t="s">
        <v>1</v>
      </c>
      <c r="C70" s="60">
        <v>4.552190352824574</v>
      </c>
      <c r="E70" s="40"/>
    </row>
    <row r="71" spans="1:5" ht="12">
      <c r="A71" s="40" t="s">
        <v>85</v>
      </c>
      <c r="B71" s="60">
        <v>7.437169503076578</v>
      </c>
      <c r="C71" s="60" t="s">
        <v>1</v>
      </c>
      <c r="E71" s="40"/>
    </row>
    <row r="72" spans="1:5" ht="12">
      <c r="A72" s="40" t="s">
        <v>132</v>
      </c>
      <c r="B72" s="60">
        <v>4.92413706236453</v>
      </c>
      <c r="C72" s="60" t="s">
        <v>1</v>
      </c>
      <c r="E72" s="40"/>
    </row>
    <row r="73" spans="1:5" ht="12">
      <c r="A73" s="40" t="s">
        <v>291</v>
      </c>
      <c r="B73" s="60">
        <v>0.49977994987205604</v>
      </c>
      <c r="C73" s="60" t="s">
        <v>1</v>
      </c>
      <c r="E73" s="40"/>
    </row>
    <row r="74" spans="1:5" ht="12">
      <c r="A74" s="40" t="s">
        <v>149</v>
      </c>
      <c r="B74" s="60" t="s">
        <v>1</v>
      </c>
      <c r="C74" s="60">
        <v>7.974639157595403</v>
      </c>
      <c r="E74" s="40"/>
    </row>
    <row r="75" spans="1:5" ht="12">
      <c r="A75" s="40" t="s">
        <v>150</v>
      </c>
      <c r="B75" s="60" t="s">
        <v>1</v>
      </c>
      <c r="C75" s="60">
        <v>4.303769701326805</v>
      </c>
      <c r="E75" s="40"/>
    </row>
    <row r="76" spans="1:5" ht="12">
      <c r="A76" s="40" t="s">
        <v>152</v>
      </c>
      <c r="B76" s="60" t="s">
        <v>1</v>
      </c>
      <c r="C76" s="60">
        <v>1.0363536363643642</v>
      </c>
      <c r="E76" s="40"/>
    </row>
    <row r="77" spans="1:5" ht="12">
      <c r="A77" s="40" t="s">
        <v>133</v>
      </c>
      <c r="B77" s="60" t="s">
        <v>1</v>
      </c>
      <c r="C77" s="60">
        <v>0.09522925071111712</v>
      </c>
      <c r="E77" s="40"/>
    </row>
    <row r="78" spans="1:5" ht="12">
      <c r="A78" s="40" t="s">
        <v>293</v>
      </c>
      <c r="B78" s="60" t="s">
        <v>1</v>
      </c>
      <c r="C78" s="60">
        <v>0.9648216182808138</v>
      </c>
      <c r="E78" s="40"/>
    </row>
    <row r="79" spans="1:5" ht="12">
      <c r="A79" s="40" t="s">
        <v>295</v>
      </c>
      <c r="B79" s="60" t="s">
        <v>1</v>
      </c>
      <c r="C79" s="60">
        <v>1.1834205834482836</v>
      </c>
      <c r="E79" s="40"/>
    </row>
    <row r="80" spans="1:3" ht="12">
      <c r="A80" s="40" t="s">
        <v>22</v>
      </c>
      <c r="B80" s="60">
        <v>1.3509653340450911</v>
      </c>
      <c r="C80" s="60" t="s">
        <v>1</v>
      </c>
    </row>
    <row r="81" spans="1:3" ht="12">
      <c r="A81" s="40" t="s">
        <v>23</v>
      </c>
      <c r="B81" s="60">
        <v>4.697376717571846</v>
      </c>
      <c r="C81" s="60" t="s">
        <v>1</v>
      </c>
    </row>
    <row r="82" spans="1:3" ht="12">
      <c r="A82" s="61" t="s">
        <v>24</v>
      </c>
      <c r="B82" s="60">
        <v>100</v>
      </c>
      <c r="C82" s="60">
        <v>100</v>
      </c>
    </row>
    <row r="83" spans="1:3" ht="12">
      <c r="A83" s="40"/>
      <c r="B83" s="60"/>
      <c r="C83" s="60"/>
    </row>
    <row r="84" spans="1:3" ht="12">
      <c r="A84" s="40" t="s">
        <v>26</v>
      </c>
      <c r="B84" s="60">
        <v>66.10726593165946</v>
      </c>
      <c r="C84" s="60">
        <v>63.46858002182893</v>
      </c>
    </row>
    <row r="85" spans="1:3" ht="12">
      <c r="A85" s="40" t="s">
        <v>27</v>
      </c>
      <c r="B85" s="60">
        <v>8.103892256309823</v>
      </c>
      <c r="C85" s="60">
        <v>11.983796318365902</v>
      </c>
    </row>
    <row r="86" spans="1:3" ht="12">
      <c r="A86" s="63" t="s">
        <v>28</v>
      </c>
      <c r="B86" s="70">
        <v>28.48653083433585</v>
      </c>
      <c r="C86" s="70">
        <v>13.76500920810313</v>
      </c>
    </row>
    <row r="87" spans="1:3" ht="12">
      <c r="A87" s="65" t="s">
        <v>139</v>
      </c>
      <c r="B87" s="71"/>
      <c r="C87" s="42"/>
    </row>
    <row r="88" spans="1:3" ht="12">
      <c r="A88" s="65" t="s">
        <v>140</v>
      </c>
      <c r="B88" s="42"/>
      <c r="C88" s="42"/>
    </row>
    <row r="89" spans="1:3" ht="12">
      <c r="A89" s="42" t="s">
        <v>280</v>
      </c>
      <c r="B89" s="42"/>
      <c r="C89" s="42"/>
    </row>
    <row r="90" spans="1:3" ht="12">
      <c r="A90" s="42" t="s">
        <v>285</v>
      </c>
      <c r="B90" s="42"/>
      <c r="C90" s="42"/>
    </row>
    <row r="91" spans="2:3" ht="12">
      <c r="B91" s="42"/>
      <c r="C91" s="42"/>
    </row>
    <row r="92" spans="1:3" ht="12">
      <c r="A92" s="42" t="s">
        <v>137</v>
      </c>
      <c r="B92" s="42"/>
      <c r="C92" s="42"/>
    </row>
    <row r="93" ht="12">
      <c r="A93" s="42" t="s">
        <v>337</v>
      </c>
    </row>
    <row r="94" ht="12">
      <c r="A94" s="43" t="s">
        <v>336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C38" sqref="C38"/>
    </sheetView>
  </sheetViews>
  <sheetFormatPr defaultColWidth="9.33203125" defaultRowHeight="12.75"/>
  <cols>
    <col min="1" max="1" width="46.33203125" style="43" customWidth="1"/>
    <col min="2" max="2" width="17" style="43" bestFit="1" customWidth="1"/>
    <col min="3" max="3" width="10.83203125" style="43" customWidth="1"/>
    <col min="4" max="4" width="9.16015625" style="43" customWidth="1"/>
    <col min="5" max="5" width="37.33203125" style="43" customWidth="1"/>
    <col min="6" max="6" width="17" style="43" bestFit="1" customWidth="1"/>
    <col min="7" max="7" width="10.66015625" style="43" bestFit="1" customWidth="1"/>
    <col min="8" max="16384" width="9.33203125" style="43" customWidth="1"/>
  </cols>
  <sheetData>
    <row r="1" spans="1:2" ht="18.75">
      <c r="A1" s="53" t="s">
        <v>338</v>
      </c>
      <c r="B1" s="42"/>
    </row>
    <row r="2" spans="1:2" ht="12">
      <c r="A2" s="54"/>
      <c r="B2" s="42"/>
    </row>
    <row r="3" spans="1:2" ht="12">
      <c r="A3" s="42"/>
      <c r="B3" s="42"/>
    </row>
    <row r="4" spans="1:5" ht="12">
      <c r="A4" s="55" t="s">
        <v>143</v>
      </c>
      <c r="E4" s="43" t="s">
        <v>353</v>
      </c>
    </row>
    <row r="5" spans="1:7" ht="20.25" customHeight="1">
      <c r="A5" s="56" t="s">
        <v>52</v>
      </c>
      <c r="B5" s="48" t="s">
        <v>349</v>
      </c>
      <c r="C5" s="57"/>
      <c r="D5" s="57"/>
      <c r="E5" s="56" t="s">
        <v>355</v>
      </c>
      <c r="F5" s="48" t="s">
        <v>356</v>
      </c>
      <c r="G5" s="48" t="s">
        <v>357</v>
      </c>
    </row>
    <row r="6" spans="1:2" ht="12">
      <c r="A6" s="42"/>
      <c r="B6" s="58"/>
    </row>
    <row r="7" spans="1:7" ht="12.75">
      <c r="A7" s="40" t="s">
        <v>128</v>
      </c>
      <c r="B7" s="41">
        <v>471634</v>
      </c>
      <c r="E7" s="83" t="s">
        <v>358</v>
      </c>
      <c r="F7" s="82">
        <v>1374626</v>
      </c>
      <c r="G7" s="84">
        <f>F7/$F$16%</f>
        <v>53.08604596378353</v>
      </c>
    </row>
    <row r="8" spans="1:7" ht="12.75">
      <c r="A8" s="40" t="s">
        <v>178</v>
      </c>
      <c r="B8" s="41">
        <v>319349</v>
      </c>
      <c r="E8" s="83" t="s">
        <v>354</v>
      </c>
      <c r="G8" s="84"/>
    </row>
    <row r="9" spans="1:7" ht="12.75">
      <c r="A9" s="40" t="s">
        <v>129</v>
      </c>
      <c r="B9" s="41">
        <v>259927</v>
      </c>
      <c r="E9" s="83"/>
      <c r="G9" s="84"/>
    </row>
    <row r="10" spans="1:7" ht="12.75">
      <c r="A10" s="40" t="s">
        <v>340</v>
      </c>
      <c r="B10" s="41">
        <v>308219</v>
      </c>
      <c r="E10" s="83" t="s">
        <v>359</v>
      </c>
      <c r="F10" s="82">
        <v>1078259</v>
      </c>
      <c r="G10" s="84">
        <f>F10/$F$16%</f>
        <v>41.640785810004516</v>
      </c>
    </row>
    <row r="11" spans="1:7" ht="12.75">
      <c r="A11" s="40" t="s">
        <v>342</v>
      </c>
      <c r="B11" s="41">
        <v>139344</v>
      </c>
      <c r="E11" s="83" t="s">
        <v>360</v>
      </c>
      <c r="G11" s="84"/>
    </row>
    <row r="12" spans="1:7" ht="12.75">
      <c r="A12" s="40" t="s">
        <v>346</v>
      </c>
      <c r="B12" s="41">
        <v>8528</v>
      </c>
      <c r="C12" s="72"/>
      <c r="E12" s="83"/>
      <c r="G12" s="84"/>
    </row>
    <row r="13" spans="1:7" ht="12.75">
      <c r="A13" s="40" t="s">
        <v>347</v>
      </c>
      <c r="B13" s="41">
        <v>6530</v>
      </c>
      <c r="C13" s="72"/>
      <c r="E13" s="83" t="s">
        <v>345</v>
      </c>
      <c r="F13" s="82">
        <v>136545</v>
      </c>
      <c r="G13" s="84">
        <f>F13/$F$16%</f>
        <v>5.273168226211946</v>
      </c>
    </row>
    <row r="14" spans="1:7" ht="12.75">
      <c r="A14" s="40"/>
      <c r="B14" s="41"/>
      <c r="E14" s="83" t="s">
        <v>361</v>
      </c>
      <c r="G14" s="84"/>
    </row>
    <row r="15" spans="1:7" ht="12.75">
      <c r="A15" s="40" t="s">
        <v>339</v>
      </c>
      <c r="B15" s="41">
        <v>344551</v>
      </c>
      <c r="E15" s="83"/>
      <c r="G15" s="84"/>
    </row>
    <row r="16" spans="1:7" ht="12.75">
      <c r="A16" s="40" t="s">
        <v>341</v>
      </c>
      <c r="B16" s="41">
        <v>295762</v>
      </c>
      <c r="E16" s="83" t="s">
        <v>348</v>
      </c>
      <c r="F16" s="82">
        <v>2589430</v>
      </c>
      <c r="G16" s="84">
        <f>F16/$F$16%</f>
        <v>100</v>
      </c>
    </row>
    <row r="17" spans="1:5" ht="12.75">
      <c r="A17" s="40" t="s">
        <v>343</v>
      </c>
      <c r="B17" s="41">
        <v>127947</v>
      </c>
      <c r="E17" s="83"/>
    </row>
    <row r="18" spans="1:7" ht="12">
      <c r="A18" s="40" t="s">
        <v>344</v>
      </c>
      <c r="B18" s="41">
        <v>119177</v>
      </c>
      <c r="E18" s="63" t="s">
        <v>25</v>
      </c>
      <c r="F18" s="64">
        <v>4566089</v>
      </c>
      <c r="G18" s="86"/>
    </row>
    <row r="19" spans="1:5" ht="12.75">
      <c r="A19" s="40"/>
      <c r="B19" s="41"/>
      <c r="C19" s="72"/>
      <c r="E19" s="83"/>
    </row>
    <row r="20" spans="1:5" ht="12.75">
      <c r="A20" s="40" t="s">
        <v>345</v>
      </c>
      <c r="B20" s="41">
        <v>59380</v>
      </c>
      <c r="E20" s="83"/>
    </row>
    <row r="21" spans="1:3" ht="12">
      <c r="A21" s="40"/>
      <c r="B21" s="41"/>
      <c r="C21" s="72"/>
    </row>
    <row r="22" spans="1:3" ht="12">
      <c r="A22" s="61" t="s">
        <v>348</v>
      </c>
      <c r="B22" s="62">
        <f>SUM(B7:B20)</f>
        <v>2460348</v>
      </c>
      <c r="C22" s="72"/>
    </row>
    <row r="23" spans="1:3" ht="12">
      <c r="A23" s="61"/>
      <c r="B23" s="62"/>
      <c r="C23" s="72"/>
    </row>
    <row r="24" spans="1:2" ht="12">
      <c r="A24" s="61" t="s">
        <v>25</v>
      </c>
      <c r="B24" s="62">
        <v>4566089</v>
      </c>
    </row>
    <row r="25" spans="1:4" ht="12">
      <c r="A25" s="61" t="s">
        <v>26</v>
      </c>
      <c r="B25" s="62">
        <v>2701111</v>
      </c>
      <c r="D25" s="72"/>
    </row>
    <row r="26" spans="1:4" ht="12">
      <c r="A26" s="61" t="s">
        <v>27</v>
      </c>
      <c r="B26" s="62">
        <f>B25-B22</f>
        <v>240763</v>
      </c>
      <c r="D26" s="72"/>
    </row>
    <row r="27" spans="1:2" ht="12">
      <c r="A27" s="63" t="s">
        <v>362</v>
      </c>
      <c r="B27" s="85">
        <f>F16-B22</f>
        <v>129082</v>
      </c>
    </row>
    <row r="28" spans="1:2" ht="12">
      <c r="A28" s="65"/>
      <c r="B28" s="59"/>
    </row>
    <row r="29" spans="1:2" ht="12">
      <c r="A29" s="65"/>
      <c r="B29" s="58"/>
    </row>
    <row r="30" spans="1:2" ht="12">
      <c r="A30" s="66" t="s">
        <v>144</v>
      </c>
      <c r="B30" s="67"/>
    </row>
    <row r="31" spans="1:2" s="57" customFormat="1" ht="20.25" customHeight="1">
      <c r="A31" s="68" t="s">
        <v>52</v>
      </c>
      <c r="B31" s="48" t="s">
        <v>349</v>
      </c>
    </row>
    <row r="32" spans="1:2" ht="12">
      <c r="A32" s="42"/>
      <c r="B32" s="58"/>
    </row>
    <row r="33" spans="1:4" ht="12">
      <c r="A33" s="40" t="s">
        <v>128</v>
      </c>
      <c r="B33" s="79">
        <f>B7/$B$22%</f>
        <v>19.169402052067433</v>
      </c>
      <c r="D33" s="40"/>
    </row>
    <row r="34" spans="1:4" ht="12">
      <c r="A34" s="40" t="s">
        <v>178</v>
      </c>
      <c r="B34" s="79">
        <f>B8/$B$22%</f>
        <v>12.979830495523398</v>
      </c>
      <c r="D34" s="40"/>
    </row>
    <row r="35" spans="1:4" ht="12">
      <c r="A35" s="40" t="s">
        <v>129</v>
      </c>
      <c r="B35" s="79">
        <f>B9/$B$22%</f>
        <v>10.564643700809805</v>
      </c>
      <c r="D35" s="40"/>
    </row>
    <row r="36" spans="1:4" ht="12">
      <c r="A36" s="40" t="s">
        <v>340</v>
      </c>
      <c r="B36" s="79">
        <f>B10/$B$22%</f>
        <v>12.527455465649576</v>
      </c>
      <c r="D36" s="40"/>
    </row>
    <row r="37" spans="1:4" ht="12">
      <c r="A37" s="40" t="s">
        <v>342</v>
      </c>
      <c r="B37" s="79">
        <f>B11/$B$22%</f>
        <v>5.663589053255881</v>
      </c>
      <c r="D37" s="40"/>
    </row>
    <row r="38" spans="1:4" ht="12">
      <c r="A38" s="40" t="s">
        <v>346</v>
      </c>
      <c r="B38" s="79">
        <f>B12/$B$22%</f>
        <v>0.3466176329527368</v>
      </c>
      <c r="D38" s="40"/>
    </row>
    <row r="39" spans="1:4" ht="12">
      <c r="A39" s="40" t="s">
        <v>347</v>
      </c>
      <c r="B39" s="79">
        <f>B13/$B$22%</f>
        <v>0.2654096087220182</v>
      </c>
      <c r="D39" s="40"/>
    </row>
    <row r="40" spans="1:4" ht="12">
      <c r="A40" s="40"/>
      <c r="B40" s="79"/>
      <c r="D40" s="40"/>
    </row>
    <row r="41" spans="1:4" ht="12">
      <c r="A41" s="40" t="s">
        <v>339</v>
      </c>
      <c r="B41" s="79">
        <f>B15/$B$22%</f>
        <v>14.004157135494653</v>
      </c>
      <c r="D41" s="40"/>
    </row>
    <row r="42" spans="1:4" ht="12">
      <c r="A42" s="40" t="s">
        <v>341</v>
      </c>
      <c r="B42" s="79">
        <f>B16/$B$22%</f>
        <v>12.021144976239134</v>
      </c>
      <c r="D42" s="40"/>
    </row>
    <row r="43" spans="1:4" ht="12">
      <c r="A43" s="40" t="s">
        <v>343</v>
      </c>
      <c r="B43" s="79">
        <f>B17/$B$22%</f>
        <v>5.200361900023899</v>
      </c>
      <c r="D43" s="40"/>
    </row>
    <row r="44" spans="1:4" ht="12">
      <c r="A44" s="40" t="s">
        <v>344</v>
      </c>
      <c r="B44" s="79">
        <f>B18/$B$22%</f>
        <v>4.843908260132307</v>
      </c>
      <c r="D44" s="40"/>
    </row>
    <row r="45" spans="1:4" ht="12">
      <c r="A45" s="40"/>
      <c r="B45" s="79"/>
      <c r="D45" s="40"/>
    </row>
    <row r="46" spans="1:4" ht="12">
      <c r="A46" s="40" t="s">
        <v>345</v>
      </c>
      <c r="B46" s="79">
        <f>B20/$B$22%</f>
        <v>2.413479719129164</v>
      </c>
      <c r="D46" s="40"/>
    </row>
    <row r="47" spans="1:4" ht="12">
      <c r="A47" s="40"/>
      <c r="B47" s="79"/>
      <c r="D47" s="40"/>
    </row>
    <row r="48" spans="1:4" ht="12">
      <c r="A48" s="61" t="s">
        <v>351</v>
      </c>
      <c r="B48" s="80">
        <f>B25/B24%</f>
        <v>59.155899063728285</v>
      </c>
      <c r="D48" s="40"/>
    </row>
    <row r="49" spans="1:4" ht="12">
      <c r="A49" s="63" t="s">
        <v>352</v>
      </c>
      <c r="B49" s="81">
        <f>B26/B25%</f>
        <v>8.913480416021407</v>
      </c>
      <c r="D49" s="40"/>
    </row>
    <row r="50" spans="1:2" ht="12">
      <c r="A50" s="65"/>
      <c r="B50" s="71"/>
    </row>
    <row r="51" spans="1:2" ht="12">
      <c r="A51" s="55" t="s">
        <v>350</v>
      </c>
      <c r="B51" s="42"/>
    </row>
    <row r="52" ht="12">
      <c r="A52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enrico</cp:lastModifiedBy>
  <cp:lastPrinted>2001-10-15T10:17:27Z</cp:lastPrinted>
  <dcterms:created xsi:type="dcterms:W3CDTF">2000-10-11T10:56:51Z</dcterms:created>
  <dcterms:modified xsi:type="dcterms:W3CDTF">2007-05-23T13:30:15Z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-2048553527</vt:i4>
  </property>
  <property fmtid="{D5CDD505-2E9C-101B-9397-08002B2CF9AE}" pid="3" name="_EmailSubject">
    <vt:lpwstr/>
  </property>
  <property fmtid="{D5CDD505-2E9C-101B-9397-08002B2CF9AE}" pid="4" name="_AuthorEmail">
    <vt:lpwstr>labdati@cattaneo.org</vt:lpwstr>
  </property>
  <property fmtid="{D5CDD505-2E9C-101B-9397-08002B2CF9AE}" pid="5" name="_AuthorEmailDisplayName">
    <vt:lpwstr>laboratorio</vt:lpwstr>
  </property>
  <property fmtid="{D5CDD505-2E9C-101B-9397-08002B2CF9AE}" pid="6" name="_ReviewingToolsShownOnce">
    <vt:lpwstr/>
  </property>
</Properties>
</file>