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05" windowHeight="6600" activeTab="0"/>
  </bookViews>
  <sheets>
    <sheet name="COM97INFERIORI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<sst xmlns="http://schemas.openxmlformats.org/spreadsheetml/2006/main" count="49" uniqueCount="47">
  <si>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Liste</t>
  </si>
  <si>
    <t>Voti validi</t>
  </si>
  <si>
    <t>%</t>
  </si>
  <si>
    <t>Seggi</t>
  </si>
  <si>
    <t>Totale</t>
  </si>
  <si>
    <t>Elettori</t>
  </si>
  <si>
    <t>Votanti</t>
  </si>
  <si>
    <t>Voti non validi</t>
  </si>
  <si>
    <t>% sui votanti</t>
  </si>
  <si>
    <t>Schede bianche</t>
  </si>
  <si>
    <t>Fonte:</t>
  </si>
  <si>
    <t>Pds</t>
  </si>
  <si>
    <t>Liste civiche</t>
  </si>
  <si>
    <t xml:space="preserve">Altre liste </t>
  </si>
  <si>
    <t>Ppi (pop)</t>
  </si>
  <si>
    <t>L'Ulivo</t>
  </si>
  <si>
    <t>Rifondaz. Comunista</t>
  </si>
  <si>
    <t>Alleanza nazionale</t>
  </si>
  <si>
    <t>Ccd</t>
  </si>
  <si>
    <t>Cdu</t>
  </si>
  <si>
    <t>Polo per le libertà</t>
  </si>
  <si>
    <t>Sinistra</t>
  </si>
  <si>
    <t>Centro</t>
  </si>
  <si>
    <t>Destra</t>
  </si>
  <si>
    <t>Mov.soc.fiamma tricolore</t>
  </si>
  <si>
    <t>Progressisti</t>
  </si>
  <si>
    <t>Rinnovamento it. - Dini</t>
  </si>
  <si>
    <t>Fed.dei verdi</t>
  </si>
  <si>
    <t>Federazione laburista</t>
  </si>
  <si>
    <t>Si</t>
  </si>
  <si>
    <t>Ps d'az.</t>
  </si>
  <si>
    <t>Cen-sin (contr.uff.)</t>
  </si>
  <si>
    <t>Cen-sin (liste civiche)</t>
  </si>
  <si>
    <t>Patto Segni</t>
  </si>
  <si>
    <t>Lega Nord</t>
  </si>
  <si>
    <t>Italia federale</t>
  </si>
  <si>
    <t>Forza Italia</t>
  </si>
  <si>
    <t>Cen-des (contr.uff.)</t>
  </si>
  <si>
    <t>Cen-des (liste civiche)</t>
  </si>
  <si>
    <t>Lega d'az. Meridionale</t>
  </si>
  <si>
    <t>Liste autonomiste</t>
  </si>
  <si>
    <t xml:space="preserve">Elezioni nulle in 6 Comuni per un totale di 80 seggi. Seggi non assegnati per mancanza di candidati e/o liste 47. </t>
  </si>
  <si>
    <t>Sindaco non eletto in 2 Comuni per 24 seggi da assegnare.</t>
  </si>
  <si>
    <t xml:space="preserve">Elezioni dei consigli comunali del 27 aprile 1997: riepilogo nazionale dei 1009 comuni con meno </t>
  </si>
  <si>
    <t>di 15 mila abitanti meno i comuni del Friuli-Venezia Giulia (5.000) e della Sicilia (10.000).</t>
  </si>
  <si>
    <t>Elezioni comunali -  27 aprile 1997</t>
  </si>
  <si>
    <t>Ministero dell'Interno, Direzione generale dell'Amministrazione civile, Direzione centrale per i servizi elettorali.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</si>
</sst>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Alignment="1">
      <alignment horizontal="lef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right"/>
      <protection/>
    </xf>
    <xf numFmtId="164" fontId="3" fillId="0" borderId="1" xfId="17" applyNumberFormat="1" applyFont="1" applyBorder="1" applyAlignment="1">
      <alignment horizontal="right"/>
      <protection/>
    </xf>
    <xf numFmtId="164" fontId="4" fillId="0" borderId="0" xfId="17" applyNumberFormat="1" applyFont="1" applyAlignment="1">
      <alignment horizontal="left"/>
      <protection/>
    </xf>
    <xf numFmtId="164" fontId="3" fillId="0" borderId="0" xfId="17" applyNumberFormat="1" applyFont="1" applyBorder="1" applyAlignment="1">
      <alignment horizontal="right"/>
      <protection/>
    </xf>
    <xf numFmtId="3" fontId="3" fillId="0" borderId="2" xfId="17" applyNumberFormat="1" applyFont="1" applyBorder="1" applyAlignment="1">
      <alignment horizontal="right"/>
      <protection/>
    </xf>
    <xf numFmtId="3" fontId="4" fillId="0" borderId="3" xfId="17" applyNumberFormat="1" applyFont="1" applyBorder="1" applyAlignment="1">
      <alignment horizontal="right"/>
      <protection/>
    </xf>
    <xf numFmtId="164" fontId="4" fillId="0" borderId="3" xfId="17" applyNumberFormat="1" applyFont="1" applyBorder="1" applyAlignment="1">
      <alignment horizontal="right"/>
      <protection/>
    </xf>
    <xf numFmtId="3" fontId="5" fillId="0" borderId="0" xfId="17" applyNumberFormat="1" applyFont="1" applyAlignment="1">
      <alignment horizontal="left"/>
      <protection/>
    </xf>
    <xf numFmtId="49" fontId="5" fillId="0" borderId="1" xfId="17" applyNumberFormat="1" applyFont="1" applyBorder="1" applyAlignment="1">
      <alignment horizontal="left"/>
      <protection/>
    </xf>
    <xf numFmtId="49" fontId="5" fillId="0" borderId="0" xfId="17" applyNumberFormat="1" applyFont="1" applyBorder="1" applyAlignment="1">
      <alignment horizontal="left"/>
      <protection/>
    </xf>
    <xf numFmtId="3" fontId="4" fillId="0" borderId="0" xfId="17" applyNumberFormat="1" applyFont="1" applyAlignment="1">
      <alignment horizontal="centerContinuous" vertical="center"/>
      <protection/>
    </xf>
    <xf numFmtId="164" fontId="4" fillId="0" borderId="0" xfId="17" applyNumberFormat="1" applyFont="1" applyAlignment="1">
      <alignment horizontal="centerContinuous" vertical="center"/>
      <protection/>
    </xf>
    <xf numFmtId="3" fontId="4" fillId="0" borderId="0" xfId="1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4" fillId="0" borderId="3" xfId="17" applyFont="1" applyBorder="1">
      <alignment/>
      <protection/>
    </xf>
    <xf numFmtId="3" fontId="3" fillId="0" borderId="1" xfId="17" applyNumberFormat="1" applyFont="1" applyBorder="1" applyAlignment="1">
      <alignment horizontal="left"/>
      <protection/>
    </xf>
    <xf numFmtId="3" fontId="4" fillId="0" borderId="0" xfId="17" applyNumberFormat="1" applyFont="1" applyAlignment="1">
      <alignment horizontal="left"/>
      <protection/>
    </xf>
    <xf numFmtId="0" fontId="3" fillId="0" borderId="2" xfId="17" applyFont="1" applyBorder="1">
      <alignment/>
      <protection/>
    </xf>
    <xf numFmtId="3" fontId="3" fillId="0" borderId="0" xfId="17" applyNumberFormat="1" applyFont="1" applyBorder="1" applyAlignment="1">
      <alignment horizontal="left"/>
      <protection/>
    </xf>
    <xf numFmtId="49" fontId="3" fillId="0" borderId="0" xfId="17" applyNumberFormat="1" applyFont="1" applyBorder="1" applyAlignment="1">
      <alignment horizontal="left"/>
      <protection/>
    </xf>
    <xf numFmtId="3" fontId="4" fillId="0" borderId="1" xfId="17" applyNumberFormat="1" applyFont="1" applyBorder="1" applyAlignment="1">
      <alignment horizontal="left"/>
      <protection/>
    </xf>
    <xf numFmtId="3" fontId="5" fillId="0" borderId="1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3" fontId="4" fillId="0" borderId="3" xfId="17" applyNumberFormat="1" applyFont="1" applyBorder="1" applyAlignment="1">
      <alignment horizontal="left"/>
      <protection/>
    </xf>
    <xf numFmtId="0" fontId="3" fillId="0" borderId="3" xfId="0" applyFont="1" applyBorder="1" applyAlignment="1">
      <alignment/>
    </xf>
    <xf numFmtId="3" fontId="2" fillId="0" borderId="0" xfId="17" applyNumberFormat="1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5.83203125" style="18" customWidth="1"/>
    <col min="2" max="11" width="9.83203125" style="18" customWidth="1"/>
    <col min="12" max="12" width="8.83203125" style="18" customWidth="1"/>
    <col min="13" max="16384" width="9.33203125" style="18" customWidth="1"/>
  </cols>
  <sheetData>
    <row r="1" spans="1:8" ht="18.75">
      <c r="A1" s="31" t="s">
        <v>45</v>
      </c>
      <c r="B1" s="15"/>
      <c r="C1" s="15"/>
      <c r="D1" s="16"/>
      <c r="E1" s="16"/>
      <c r="F1" s="15"/>
      <c r="G1" s="15"/>
      <c r="H1" s="17"/>
    </row>
    <row r="2" spans="1:8" ht="12">
      <c r="A2" s="3"/>
      <c r="B2" s="19"/>
      <c r="C2" s="1"/>
      <c r="D2" s="2"/>
      <c r="E2" s="2"/>
      <c r="F2" s="3"/>
      <c r="G2" s="1"/>
      <c r="H2" s="1"/>
    </row>
    <row r="3" spans="1:8" ht="12">
      <c r="A3" s="3"/>
      <c r="B3" s="19"/>
      <c r="C3" s="1"/>
      <c r="D3" s="2"/>
      <c r="E3" s="2"/>
      <c r="F3" s="3"/>
      <c r="G3" s="1"/>
      <c r="H3" s="1"/>
    </row>
    <row r="4" spans="1:8" ht="12">
      <c r="A4" s="12" t="s">
        <v>43</v>
      </c>
      <c r="B4" s="12"/>
      <c r="C4" s="1"/>
      <c r="D4" s="2"/>
      <c r="E4" s="2"/>
      <c r="F4" s="3"/>
      <c r="G4" s="1"/>
      <c r="H4" s="1"/>
    </row>
    <row r="5" spans="1:8" ht="12">
      <c r="A5" s="12" t="s">
        <v>44</v>
      </c>
      <c r="B5" s="19"/>
      <c r="C5" s="19"/>
      <c r="D5" s="19"/>
      <c r="E5" s="19"/>
      <c r="F5" s="19"/>
      <c r="G5" s="19"/>
      <c r="H5" s="19"/>
    </row>
    <row r="6" spans="1:8" ht="21" customHeight="1">
      <c r="A6" s="29" t="s">
        <v>0</v>
      </c>
      <c r="B6" s="30"/>
      <c r="C6" s="10" t="s">
        <v>1</v>
      </c>
      <c r="D6" s="11"/>
      <c r="E6" s="11" t="s">
        <v>2</v>
      </c>
      <c r="F6" s="20"/>
      <c r="G6" s="10" t="s">
        <v>3</v>
      </c>
      <c r="H6" s="4"/>
    </row>
    <row r="7" spans="1:8" ht="12">
      <c r="A7" s="22" t="s">
        <v>11</v>
      </c>
      <c r="B7" s="28"/>
      <c r="C7" s="1">
        <v>5202</v>
      </c>
      <c r="D7" s="2"/>
      <c r="E7" s="2">
        <f>C7*100/$C$38</f>
        <v>0.2230579869295395</v>
      </c>
      <c r="F7" s="19"/>
      <c r="G7" s="1">
        <v>50</v>
      </c>
      <c r="H7" s="1"/>
    </row>
    <row r="8" spans="1:8" ht="12">
      <c r="A8" s="22" t="s">
        <v>16</v>
      </c>
      <c r="B8" s="28"/>
      <c r="C8" s="1">
        <v>17423</v>
      </c>
      <c r="D8" s="2"/>
      <c r="E8" s="2">
        <f aca="true" t="shared" si="0" ref="E8:E36">C8*100/$C$38</f>
        <v>0.7470856028976098</v>
      </c>
      <c r="F8" s="19"/>
      <c r="G8" s="1">
        <v>48</v>
      </c>
      <c r="H8" s="1"/>
    </row>
    <row r="9" spans="1:8" ht="12">
      <c r="A9" s="22" t="s">
        <v>25</v>
      </c>
      <c r="B9" s="28"/>
      <c r="C9" s="1">
        <v>3571</v>
      </c>
      <c r="D9" s="2"/>
      <c r="E9" s="2">
        <f t="shared" si="0"/>
        <v>0.15312188991260775</v>
      </c>
      <c r="F9" s="19"/>
      <c r="G9" s="1">
        <v>14</v>
      </c>
      <c r="H9" s="1"/>
    </row>
    <row r="10" spans="1:8" ht="12">
      <c r="A10" s="22" t="s">
        <v>14</v>
      </c>
      <c r="B10" s="28"/>
      <c r="C10" s="1">
        <v>12351</v>
      </c>
      <c r="D10" s="2"/>
      <c r="E10" s="2">
        <f t="shared" si="0"/>
        <v>0.5296019216775745</v>
      </c>
      <c r="F10" s="19"/>
      <c r="G10" s="1">
        <v>115</v>
      </c>
      <c r="H10" s="1"/>
    </row>
    <row r="11" spans="1:8" ht="12">
      <c r="A11" s="22" t="s">
        <v>26</v>
      </c>
      <c r="B11" s="28"/>
      <c r="C11" s="1">
        <v>223</v>
      </c>
      <c r="D11" s="2"/>
      <c r="E11" s="2">
        <f t="shared" si="0"/>
        <v>0.009562078255533893</v>
      </c>
      <c r="F11" s="19"/>
      <c r="G11" s="1">
        <v>0</v>
      </c>
      <c r="H11" s="1"/>
    </row>
    <row r="12" spans="1:8" ht="12">
      <c r="A12" s="22" t="s">
        <v>27</v>
      </c>
      <c r="B12" s="28"/>
      <c r="C12" s="1">
        <v>300</v>
      </c>
      <c r="D12" s="2"/>
      <c r="E12" s="2">
        <f t="shared" si="0"/>
        <v>0.012863782406547836</v>
      </c>
      <c r="F12" s="19"/>
      <c r="G12" s="1">
        <v>0</v>
      </c>
      <c r="H12" s="1"/>
    </row>
    <row r="13" spans="1:8" ht="12">
      <c r="A13" s="22" t="s">
        <v>28</v>
      </c>
      <c r="B13" s="28"/>
      <c r="C13" s="1">
        <v>499</v>
      </c>
      <c r="D13" s="2"/>
      <c r="E13" s="2">
        <f t="shared" si="0"/>
        <v>0.021396758069557903</v>
      </c>
      <c r="F13" s="19"/>
      <c r="G13" s="1">
        <v>1</v>
      </c>
      <c r="H13" s="1"/>
    </row>
    <row r="14" spans="1:8" ht="12">
      <c r="A14" s="22" t="s">
        <v>29</v>
      </c>
      <c r="B14" s="28"/>
      <c r="C14" s="1">
        <v>558</v>
      </c>
      <c r="D14" s="2"/>
      <c r="E14" s="2">
        <f t="shared" si="0"/>
        <v>0.023926635276178977</v>
      </c>
      <c r="F14" s="19"/>
      <c r="G14" s="1">
        <v>4</v>
      </c>
      <c r="H14" s="1"/>
    </row>
    <row r="15" spans="1:8" ht="12">
      <c r="A15" s="22" t="s">
        <v>30</v>
      </c>
      <c r="B15" s="28"/>
      <c r="C15" s="1">
        <v>698</v>
      </c>
      <c r="D15" s="2"/>
      <c r="E15" s="2">
        <f t="shared" si="0"/>
        <v>0.029929733732567968</v>
      </c>
      <c r="F15" s="19"/>
      <c r="G15" s="1">
        <v>2</v>
      </c>
      <c r="H15" s="1"/>
    </row>
    <row r="16" spans="1:8" ht="12">
      <c r="A16" s="22" t="s">
        <v>15</v>
      </c>
      <c r="B16" s="28"/>
      <c r="C16" s="1">
        <v>158698</v>
      </c>
      <c r="D16" s="2"/>
      <c r="E16" s="2">
        <f t="shared" si="0"/>
        <v>6.804855134514429</v>
      </c>
      <c r="F16" s="19"/>
      <c r="G16" s="1">
        <v>707</v>
      </c>
      <c r="H16" s="19"/>
    </row>
    <row r="17" spans="1:8" ht="12">
      <c r="A17" s="22" t="s">
        <v>21</v>
      </c>
      <c r="B17" s="28"/>
      <c r="C17" s="1">
        <v>75698</v>
      </c>
      <c r="D17" s="2"/>
      <c r="E17" s="2">
        <f t="shared" si="0"/>
        <v>3.245875335369527</v>
      </c>
      <c r="F17" s="19"/>
      <c r="G17" s="1">
        <v>398</v>
      </c>
      <c r="H17" s="19"/>
    </row>
    <row r="18" spans="1:8" ht="12">
      <c r="A18" s="22" t="s">
        <v>31</v>
      </c>
      <c r="B18" s="28"/>
      <c r="C18" s="1">
        <v>7147</v>
      </c>
      <c r="D18" s="2"/>
      <c r="E18" s="2">
        <f t="shared" si="0"/>
        <v>0.30645817619865795</v>
      </c>
      <c r="F18" s="19"/>
      <c r="G18" s="1">
        <v>30</v>
      </c>
      <c r="H18" s="19"/>
    </row>
    <row r="19" spans="1:8" ht="12">
      <c r="A19" s="22" t="s">
        <v>32</v>
      </c>
      <c r="B19" s="28"/>
      <c r="C19" s="1">
        <v>627973</v>
      </c>
      <c r="D19" s="2"/>
      <c r="E19" s="2">
        <f t="shared" si="0"/>
        <v>26.92702676395688</v>
      </c>
      <c r="F19" s="19"/>
      <c r="G19" s="1">
        <v>3777</v>
      </c>
      <c r="H19" s="19"/>
    </row>
    <row r="20" spans="1:8" ht="12">
      <c r="A20" s="22" t="s">
        <v>22</v>
      </c>
      <c r="B20" s="28"/>
      <c r="C20" s="1">
        <v>263841</v>
      </c>
      <c r="D20" s="2"/>
      <c r="E20" s="2">
        <f t="shared" si="0"/>
        <v>11.313310713086626</v>
      </c>
      <c r="F20" s="19"/>
      <c r="G20" s="1">
        <v>1973</v>
      </c>
      <c r="H20" s="19"/>
    </row>
    <row r="21" spans="1:8" ht="12">
      <c r="A21" s="22" t="s">
        <v>33</v>
      </c>
      <c r="B21" s="28"/>
      <c r="C21" s="1">
        <v>148</v>
      </c>
      <c r="D21" s="2"/>
      <c r="E21" s="2">
        <f t="shared" si="0"/>
        <v>0.006346132653896933</v>
      </c>
      <c r="F21" s="19"/>
      <c r="G21" s="1">
        <v>1</v>
      </c>
      <c r="H21" s="19"/>
    </row>
    <row r="22" spans="1:8" ht="12">
      <c r="A22" s="22" t="s">
        <v>34</v>
      </c>
      <c r="B22" s="28"/>
      <c r="C22" s="1">
        <v>173570</v>
      </c>
      <c r="D22" s="2"/>
      <c r="E22" s="2">
        <f t="shared" si="0"/>
        <v>7.442555707681693</v>
      </c>
      <c r="F22" s="19"/>
      <c r="G22" s="1">
        <v>671</v>
      </c>
      <c r="H22" s="19"/>
    </row>
    <row r="23" spans="1:8" ht="12">
      <c r="A23" s="22" t="s">
        <v>35</v>
      </c>
      <c r="B23" s="28"/>
      <c r="C23" s="1">
        <v>373</v>
      </c>
      <c r="D23" s="2"/>
      <c r="E23" s="2">
        <f t="shared" si="0"/>
        <v>0.01599396945880781</v>
      </c>
      <c r="F23" s="19"/>
      <c r="G23" s="1">
        <v>0</v>
      </c>
      <c r="H23" s="19"/>
    </row>
    <row r="24" spans="1:8" ht="12">
      <c r="A24" s="22" t="s">
        <v>36</v>
      </c>
      <c r="B24" s="28"/>
      <c r="C24" s="1">
        <v>1140</v>
      </c>
      <c r="D24" s="2"/>
      <c r="E24" s="2">
        <f t="shared" si="0"/>
        <v>0.04888237314488178</v>
      </c>
      <c r="F24" s="19"/>
      <c r="G24" s="1">
        <v>11</v>
      </c>
      <c r="H24" s="19"/>
    </row>
    <row r="25" spans="1:8" ht="12">
      <c r="A25" s="22" t="s">
        <v>17</v>
      </c>
      <c r="B25" s="28"/>
      <c r="C25" s="1">
        <v>8996</v>
      </c>
      <c r="D25" s="2"/>
      <c r="E25" s="2">
        <f t="shared" si="0"/>
        <v>0.3857419550976811</v>
      </c>
      <c r="F25" s="19"/>
      <c r="G25" s="1">
        <v>40</v>
      </c>
      <c r="H25" s="19"/>
    </row>
    <row r="26" spans="1:8" ht="12">
      <c r="A26" s="22" t="s">
        <v>18</v>
      </c>
      <c r="B26" s="28"/>
      <c r="C26" s="1">
        <v>2569</v>
      </c>
      <c r="D26" s="2"/>
      <c r="E26" s="2">
        <f t="shared" si="0"/>
        <v>0.11015685667473797</v>
      </c>
      <c r="F26" s="19"/>
      <c r="G26" s="1">
        <v>5</v>
      </c>
      <c r="H26" s="19"/>
    </row>
    <row r="27" spans="1:8" ht="12">
      <c r="A27" s="22" t="s">
        <v>19</v>
      </c>
      <c r="B27" s="28"/>
      <c r="C27" s="1">
        <v>2980</v>
      </c>
      <c r="D27" s="2"/>
      <c r="E27" s="2">
        <f t="shared" si="0"/>
        <v>0.1277802385717085</v>
      </c>
      <c r="F27" s="19"/>
      <c r="G27" s="1">
        <v>25</v>
      </c>
      <c r="H27" s="19"/>
    </row>
    <row r="28" spans="1:8" ht="12">
      <c r="A28" s="22" t="s">
        <v>20</v>
      </c>
      <c r="B28" s="28"/>
      <c r="C28" s="1">
        <v>36619</v>
      </c>
      <c r="D28" s="2"/>
      <c r="E28" s="2">
        <f t="shared" si="0"/>
        <v>1.5701961598179175</v>
      </c>
      <c r="F28" s="19"/>
      <c r="G28" s="1">
        <v>120</v>
      </c>
      <c r="H28" s="19"/>
    </row>
    <row r="29" spans="1:8" ht="12">
      <c r="A29" s="22" t="s">
        <v>37</v>
      </c>
      <c r="B29" s="28"/>
      <c r="C29" s="1">
        <v>87912</v>
      </c>
      <c r="D29" s="2"/>
      <c r="E29" s="2">
        <f t="shared" si="0"/>
        <v>3.769602796414778</v>
      </c>
      <c r="F29" s="19"/>
      <c r="G29" s="1">
        <v>274</v>
      </c>
      <c r="H29" s="19"/>
    </row>
    <row r="30" spans="1:8" ht="12">
      <c r="A30" s="22" t="s">
        <v>38</v>
      </c>
      <c r="B30" s="28"/>
      <c r="C30" s="1">
        <v>336481</v>
      </c>
      <c r="D30" s="2"/>
      <c r="E30" s="2">
        <f t="shared" si="0"/>
        <v>14.428061226458743</v>
      </c>
      <c r="F30" s="19"/>
      <c r="G30" s="1">
        <v>1562</v>
      </c>
      <c r="H30" s="19"/>
    </row>
    <row r="31" spans="1:8" ht="12">
      <c r="A31" s="22" t="s">
        <v>23</v>
      </c>
      <c r="B31" s="28"/>
      <c r="C31" s="1">
        <v>3542</v>
      </c>
      <c r="D31" s="2"/>
      <c r="E31" s="2">
        <f t="shared" si="0"/>
        <v>0.15187839094664146</v>
      </c>
      <c r="F31" s="19"/>
      <c r="G31" s="1">
        <v>14</v>
      </c>
      <c r="H31" s="19"/>
    </row>
    <row r="32" spans="1:8" ht="12">
      <c r="A32" s="22" t="s">
        <v>24</v>
      </c>
      <c r="B32" s="28"/>
      <c r="C32" s="1">
        <v>4573</v>
      </c>
      <c r="D32" s="2"/>
      <c r="E32" s="2">
        <f t="shared" si="0"/>
        <v>0.19608692315047752</v>
      </c>
      <c r="F32" s="19"/>
      <c r="G32" s="1">
        <v>8</v>
      </c>
      <c r="H32" s="19"/>
    </row>
    <row r="33" spans="1:8" ht="12">
      <c r="A33" s="22" t="s">
        <v>39</v>
      </c>
      <c r="B33" s="28"/>
      <c r="C33" s="1">
        <v>1790</v>
      </c>
      <c r="D33" s="2"/>
      <c r="E33" s="2">
        <f t="shared" si="0"/>
        <v>0.0767539016924021</v>
      </c>
      <c r="F33" s="19"/>
      <c r="G33" s="1">
        <v>4</v>
      </c>
      <c r="H33" s="19"/>
    </row>
    <row r="34" spans="1:7" ht="12">
      <c r="A34" s="22" t="s">
        <v>40</v>
      </c>
      <c r="B34" s="28"/>
      <c r="C34" s="1">
        <v>3899</v>
      </c>
      <c r="E34" s="2">
        <f t="shared" si="0"/>
        <v>0.1671862920104334</v>
      </c>
      <c r="G34" s="18">
        <v>31</v>
      </c>
    </row>
    <row r="35" spans="1:8" ht="12">
      <c r="A35" s="22" t="s">
        <v>12</v>
      </c>
      <c r="B35" s="28"/>
      <c r="C35" s="1">
        <v>492740</v>
      </c>
      <c r="D35" s="2"/>
      <c r="E35" s="2">
        <f t="shared" si="0"/>
        <v>21.128333810007938</v>
      </c>
      <c r="F35" s="19"/>
      <c r="G35" s="1">
        <v>3936</v>
      </c>
      <c r="H35" s="19"/>
    </row>
    <row r="36" spans="1:8" ht="12">
      <c r="A36" s="22" t="s">
        <v>13</v>
      </c>
      <c r="B36" s="28"/>
      <c r="C36" s="1">
        <v>615</v>
      </c>
      <c r="D36" s="2"/>
      <c r="E36" s="2">
        <f t="shared" si="0"/>
        <v>0.026370753933423065</v>
      </c>
      <c r="F36" s="19"/>
      <c r="G36" s="1">
        <v>0</v>
      </c>
      <c r="H36" s="19"/>
    </row>
    <row r="37" spans="1:7" ht="12">
      <c r="A37" s="22"/>
      <c r="B37" s="28"/>
      <c r="C37" s="1"/>
      <c r="D37" s="2"/>
      <c r="E37" s="1"/>
      <c r="F37" s="19"/>
      <c r="G37" s="1"/>
    </row>
    <row r="38" spans="1:7" ht="12">
      <c r="A38" s="22" t="s">
        <v>4</v>
      </c>
      <c r="B38" s="28"/>
      <c r="C38" s="1">
        <f>SUM(C7:C36)</f>
        <v>2332129</v>
      </c>
      <c r="D38" s="2"/>
      <c r="E38" s="2">
        <f>SUM(E7:E36)</f>
        <v>99.99999999999996</v>
      </c>
      <c r="F38" s="23"/>
      <c r="G38" s="9">
        <f>SUM(G7:G36)</f>
        <v>13821</v>
      </c>
    </row>
    <row r="39" spans="1:7" ht="12">
      <c r="A39" s="13" t="s">
        <v>41</v>
      </c>
      <c r="B39" s="21"/>
      <c r="C39" s="5"/>
      <c r="D39" s="6"/>
      <c r="E39" s="6"/>
      <c r="F39" s="19"/>
      <c r="G39" s="1"/>
    </row>
    <row r="40" spans="1:7" ht="12">
      <c r="A40" s="14" t="s">
        <v>42</v>
      </c>
      <c r="B40" s="24"/>
      <c r="C40" s="4"/>
      <c r="D40" s="8"/>
      <c r="E40" s="8"/>
      <c r="F40" s="19"/>
      <c r="G40" s="1"/>
    </row>
    <row r="41" spans="1:7" ht="12">
      <c r="A41" s="25"/>
      <c r="B41" s="24"/>
      <c r="C41" s="4"/>
      <c r="D41" s="8"/>
      <c r="E41" s="8"/>
      <c r="F41" s="19"/>
      <c r="G41" s="1"/>
    </row>
    <row r="42" spans="1:7" ht="12">
      <c r="A42" s="26" t="s">
        <v>5</v>
      </c>
      <c r="B42" s="21"/>
      <c r="C42" s="5">
        <v>3058568</v>
      </c>
      <c r="D42" s="7"/>
      <c r="E42" s="2"/>
      <c r="F42" s="19"/>
      <c r="G42" s="1"/>
    </row>
    <row r="43" spans="1:5" ht="12">
      <c r="A43" s="22" t="s">
        <v>6</v>
      </c>
      <c r="B43" s="3"/>
      <c r="C43" s="1">
        <v>2446346</v>
      </c>
      <c r="D43" s="2"/>
      <c r="E43" s="2"/>
    </row>
    <row r="44" spans="1:5" ht="12">
      <c r="A44" s="22" t="s">
        <v>2</v>
      </c>
      <c r="B44" s="3"/>
      <c r="C44" s="2">
        <v>80</v>
      </c>
      <c r="D44" s="2"/>
      <c r="E44" s="2"/>
    </row>
    <row r="45" spans="1:5" ht="12">
      <c r="A45" s="22" t="s">
        <v>7</v>
      </c>
      <c r="B45" s="3"/>
      <c r="C45" s="1">
        <v>106640</v>
      </c>
      <c r="D45" s="2"/>
      <c r="E45" s="2"/>
    </row>
    <row r="46" spans="1:5" ht="12">
      <c r="A46" s="22" t="s">
        <v>8</v>
      </c>
      <c r="B46" s="3"/>
      <c r="C46" s="2">
        <v>4.4</v>
      </c>
      <c r="D46" s="2"/>
      <c r="E46" s="2"/>
    </row>
    <row r="47" spans="1:5" ht="12">
      <c r="A47" s="22" t="s">
        <v>9</v>
      </c>
      <c r="B47" s="3"/>
      <c r="C47" s="1">
        <v>37102</v>
      </c>
      <c r="D47" s="2"/>
      <c r="E47" s="2"/>
    </row>
    <row r="48" spans="1:3" ht="12">
      <c r="A48" s="22" t="s">
        <v>8</v>
      </c>
      <c r="B48" s="3"/>
      <c r="C48" s="2">
        <v>34.8</v>
      </c>
    </row>
    <row r="49" spans="1:3" ht="12">
      <c r="A49" s="27"/>
      <c r="B49" s="21"/>
      <c r="C49" s="5"/>
    </row>
    <row r="50" spans="1:5" ht="12">
      <c r="A50" s="12" t="s">
        <v>10</v>
      </c>
      <c r="B50" s="3" t="s">
        <v>46</v>
      </c>
      <c r="C50" s="4"/>
      <c r="D50" s="8"/>
      <c r="E50" s="8"/>
    </row>
    <row r="51" spans="1:5" ht="12">
      <c r="A51" s="3"/>
      <c r="B51" s="12"/>
      <c r="C51" s="1"/>
      <c r="D51" s="2"/>
      <c r="E51" s="2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cp:lastPrinted>2000-11-29T10:07:03Z</cp:lastPrinted>
  <dcterms:created xsi:type="dcterms:W3CDTF">2000-10-11T10:53:49Z</dcterms:created>
  <dcterms:modified xsi:type="dcterms:W3CDTF">2003-04-30T12:33:32Z</dcterms:modified>
  <cp:category/>
  <cp:version/>
  <cp:contentType/>
  <cp:contentStatus/>
</cp:coreProperties>
</file>