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05" windowHeight="6600" activeTab="0"/>
  </bookViews>
  <sheets>
    <sheet name="COM95INFERIORI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<sst xmlns="http://schemas.openxmlformats.org/spreadsheetml/2006/main" count="88" uniqueCount="60">
  <si>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Liste</t>
  </si>
  <si>
    <t>Voti validi</t>
  </si>
  <si>
    <t>%</t>
  </si>
  <si>
    <t>Seggi</t>
  </si>
  <si>
    <t>Pri</t>
  </si>
  <si>
    <t>Totale</t>
  </si>
  <si>
    <t>Elettori</t>
  </si>
  <si>
    <t>Votanti</t>
  </si>
  <si>
    <t>Voti non validi</t>
  </si>
  <si>
    <t>% sui votanti</t>
  </si>
  <si>
    <t>Schede bianche</t>
  </si>
  <si>
    <t>Fonte:</t>
  </si>
  <si>
    <t xml:space="preserve">Ministero dell'Interno, Direzione generale dell'Amministrazione civile, Direzione centrale per i servizi elettorali, </t>
  </si>
  <si>
    <t>Pds</t>
  </si>
  <si>
    <t>Rifondazione comunista</t>
  </si>
  <si>
    <t>Altre liste verdi</t>
  </si>
  <si>
    <t>Altre leghe</t>
  </si>
  <si>
    <t>Liste autonomiste</t>
  </si>
  <si>
    <t>Liste civiche</t>
  </si>
  <si>
    <t>Forza Italia</t>
  </si>
  <si>
    <t>Alleanza nazionale</t>
  </si>
  <si>
    <t>Lega Nord</t>
  </si>
  <si>
    <t>Centro crist. Dem.</t>
  </si>
  <si>
    <t>Ppi</t>
  </si>
  <si>
    <t>Socialdemocrazia</t>
  </si>
  <si>
    <t>Progressisti</t>
  </si>
  <si>
    <t>Fi-Pp-Ccd-An-altre</t>
  </si>
  <si>
    <t>Unione di Centro</t>
  </si>
  <si>
    <t>Lega Italia federale</t>
  </si>
  <si>
    <t>Lega Nord-altre</t>
  </si>
  <si>
    <t>Federalisti</t>
  </si>
  <si>
    <t>Pds-altre</t>
  </si>
  <si>
    <t>Rifondaz. Comunista</t>
  </si>
  <si>
    <t>Rifondaz. Comunista - altre</t>
  </si>
  <si>
    <t>Pds-Rif. Comunista</t>
  </si>
  <si>
    <t>Federaz. dei Verdi</t>
  </si>
  <si>
    <t>P.Popolare italiano</t>
  </si>
  <si>
    <t>Popolari</t>
  </si>
  <si>
    <t>Patto democratici</t>
  </si>
  <si>
    <t>Fed. Laburista</t>
  </si>
  <si>
    <t>Pannella-Riformatori</t>
  </si>
  <si>
    <t>Sinistra</t>
  </si>
  <si>
    <t>Centro-sinistra</t>
  </si>
  <si>
    <t>Centro</t>
  </si>
  <si>
    <t>Centro-destra</t>
  </si>
  <si>
    <t>Destra</t>
  </si>
  <si>
    <t>Mov.soc.tricolore</t>
  </si>
  <si>
    <t>Altre liste</t>
  </si>
  <si>
    <t xml:space="preserve">Totale seggi spettanti 64984; elezioni nulle in 5 Comuni per totali 60 seggi; sindaco non eletto in 9 comuni per totali 124 seggi; </t>
  </si>
  <si>
    <t xml:space="preserve"> da assegnare a sorteggio 4 seggi; non assegnati per mancanza di candidati e/o liste 360 seggi.</t>
  </si>
  <si>
    <t>Cdu</t>
  </si>
  <si>
    <t>quorum del 50% dei votanti , non sono stati così assegnati  32 seggi.</t>
  </si>
  <si>
    <t xml:space="preserve">Il totale dei seggi spettanti è 1564, ma in 2 Comuni le elezioni sono state annullate per mancato raggiungimento del </t>
  </si>
  <si>
    <t>Ln-Patto D. Pop. -altre</t>
  </si>
  <si>
    <t>Piemonte naz. europea</t>
  </si>
  <si>
    <t>Elezioni dei consigli comunali del 23 aprile 1995: riepilogo nazionale dei 4841 comuni con</t>
  </si>
  <si>
    <t xml:space="preserve"> meno di 15 mila abitanti, (10.000 per la Sicilia e 5.000 per il Friuli-Venezia Giulia).</t>
  </si>
  <si>
    <t xml:space="preserve">Elezioni dei consigli comunali del 19 novembre 1995: riepilogo nazionale dei 186 comuni con </t>
  </si>
  <si>
    <t>meno di 15 mila abitanti, (10.000 per la Sicilia e 5.000 per il Friuli-Venezia Giulia).</t>
  </si>
  <si>
    <t>Elezioni comunali -  del 23 aprile 1995 e del 19 novembre 1995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</si>
</sst>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0"/>
    </font>
    <font>
      <i/>
      <sz val="9"/>
      <name val="Tms Rmn"/>
      <family val="0"/>
    </font>
    <font>
      <i/>
      <sz val="9"/>
      <name val="Times New Roman"/>
      <family val="1"/>
    </font>
    <font>
      <sz val="9"/>
      <name val="MS Sans Serif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Alignment="1">
      <alignment horizontal="lef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right"/>
      <protection/>
    </xf>
    <xf numFmtId="3" fontId="5" fillId="0" borderId="0" xfId="17" applyNumberFormat="1" applyFont="1" applyAlignment="1">
      <alignment horizontal="left"/>
      <protection/>
    </xf>
    <xf numFmtId="3" fontId="6" fillId="0" borderId="0" xfId="17" applyNumberFormat="1" applyFont="1" applyAlignment="1">
      <alignment horizontal="left"/>
      <protection/>
    </xf>
    <xf numFmtId="3" fontId="4" fillId="0" borderId="2" xfId="17" applyNumberFormat="1" applyFont="1" applyBorder="1" applyAlignment="1">
      <alignment horizontal="right"/>
      <protection/>
    </xf>
    <xf numFmtId="164" fontId="4" fillId="0" borderId="2" xfId="17" applyNumberFormat="1" applyFont="1" applyBorder="1" applyAlignment="1">
      <alignment horizontal="right"/>
      <protection/>
    </xf>
    <xf numFmtId="3" fontId="7" fillId="0" borderId="0" xfId="17" applyNumberFormat="1" applyFont="1" applyAlignment="1">
      <alignment horizontal="left"/>
      <protection/>
    </xf>
    <xf numFmtId="3" fontId="4" fillId="0" borderId="0" xfId="17" applyNumberFormat="1" applyFont="1" applyAlignment="1">
      <alignment horizontal="centerContinuous" vertical="center"/>
      <protection/>
    </xf>
    <xf numFmtId="164" fontId="4" fillId="0" borderId="0" xfId="17" applyNumberFormat="1" applyFont="1" applyAlignment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8" fillId="0" borderId="0" xfId="17" applyFont="1">
      <alignment/>
      <protection/>
    </xf>
    <xf numFmtId="0" fontId="4" fillId="0" borderId="2" xfId="17" applyFont="1" applyBorder="1">
      <alignment/>
      <protection/>
    </xf>
    <xf numFmtId="3" fontId="3" fillId="0" borderId="1" xfId="17" applyNumberFormat="1" applyFont="1" applyBorder="1" applyAlignment="1">
      <alignment horizontal="left"/>
      <protection/>
    </xf>
    <xf numFmtId="3" fontId="4" fillId="0" borderId="0" xfId="17" applyNumberFormat="1" applyFont="1" applyAlignment="1">
      <alignment horizontal="left"/>
      <protection/>
    </xf>
    <xf numFmtId="3" fontId="3" fillId="0" borderId="0" xfId="17" applyNumberFormat="1" applyFont="1" applyBorder="1" applyAlignment="1">
      <alignment horizontal="left"/>
      <protection/>
    </xf>
    <xf numFmtId="164" fontId="3" fillId="0" borderId="1" xfId="17" applyNumberFormat="1" applyFont="1" applyBorder="1" applyAlignment="1">
      <alignment horizontal="right"/>
      <protection/>
    </xf>
    <xf numFmtId="164" fontId="3" fillId="0" borderId="0" xfId="17" applyNumberFormat="1" applyFont="1" applyBorder="1" applyAlignment="1">
      <alignment horizontal="right"/>
      <protection/>
    </xf>
    <xf numFmtId="3" fontId="4" fillId="0" borderId="1" xfId="17" applyNumberFormat="1" applyFont="1" applyBorder="1" applyAlignment="1">
      <alignment horizontal="left"/>
      <protection/>
    </xf>
    <xf numFmtId="164" fontId="4" fillId="0" borderId="0" xfId="17" applyNumberFormat="1" applyFont="1" applyAlignment="1">
      <alignment horizontal="left"/>
      <protection/>
    </xf>
    <xf numFmtId="3" fontId="7" fillId="0" borderId="1" xfId="17" applyNumberFormat="1" applyFont="1" applyBorder="1" applyAlignment="1">
      <alignment horizontal="right"/>
      <protection/>
    </xf>
    <xf numFmtId="164" fontId="3" fillId="0" borderId="3" xfId="17" applyNumberFormat="1" applyFont="1" applyBorder="1" applyAlignment="1">
      <alignment horizontal="right"/>
      <protection/>
    </xf>
    <xf numFmtId="0" fontId="3" fillId="0" borderId="3" xfId="17" applyFont="1" applyBorder="1">
      <alignment/>
      <protection/>
    </xf>
    <xf numFmtId="3" fontId="3" fillId="0" borderId="3" xfId="17" applyNumberFormat="1" applyFont="1" applyBorder="1" applyAlignment="1">
      <alignment horizontal="right"/>
      <protection/>
    </xf>
    <xf numFmtId="3" fontId="4" fillId="0" borderId="2" xfId="17" applyNumberFormat="1" applyFont="1" applyBorder="1" applyAlignment="1">
      <alignment horizontal="left"/>
      <protection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3" fontId="4" fillId="0" borderId="3" xfId="17" applyNumberFormat="1" applyFont="1" applyBorder="1" applyAlignment="1">
      <alignment horizontal="left"/>
      <protection/>
    </xf>
    <xf numFmtId="0" fontId="4" fillId="0" borderId="3" xfId="0" applyFont="1" applyBorder="1" applyAlignment="1">
      <alignment/>
    </xf>
    <xf numFmtId="3" fontId="2" fillId="0" borderId="0" xfId="17" applyNumberFormat="1" applyFont="1" applyAlignment="1">
      <alignment horizontal="left" vertical="center"/>
      <protection/>
    </xf>
    <xf numFmtId="0" fontId="3" fillId="0" borderId="0" xfId="0" applyFont="1" applyAlignment="1">
      <alignment/>
    </xf>
    <xf numFmtId="0" fontId="8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9" sqref="A9"/>
    </sheetView>
  </sheetViews>
  <sheetFormatPr defaultColWidth="9.33203125" defaultRowHeight="12.75"/>
  <cols>
    <col min="1" max="1" width="15.83203125" style="13" customWidth="1"/>
    <col min="2" max="13" width="9.83203125" style="13" customWidth="1"/>
    <col min="14" max="16384" width="9.33203125" style="13" customWidth="1"/>
  </cols>
  <sheetData>
    <row r="1" spans="1:8" ht="18.75">
      <c r="A1" s="33" t="s">
        <v>59</v>
      </c>
      <c r="B1" s="11"/>
      <c r="C1" s="11"/>
      <c r="D1" s="12"/>
      <c r="E1" s="12"/>
      <c r="F1" s="11"/>
      <c r="G1" s="11"/>
      <c r="H1" s="11"/>
    </row>
    <row r="2" spans="1:8" ht="12">
      <c r="A2" s="3"/>
      <c r="B2" s="14"/>
      <c r="C2" s="1"/>
      <c r="D2" s="2"/>
      <c r="E2" s="2"/>
      <c r="F2" s="3"/>
      <c r="G2" s="1"/>
      <c r="H2" s="1"/>
    </row>
    <row r="3" spans="1:8" ht="12">
      <c r="A3" s="3"/>
      <c r="B3" s="14"/>
      <c r="C3" s="1"/>
      <c r="D3" s="2"/>
      <c r="E3" s="2"/>
      <c r="F3" s="3"/>
      <c r="G3" s="1"/>
      <c r="H3" s="1"/>
    </row>
    <row r="4" spans="1:8" ht="12">
      <c r="A4" s="10" t="s">
        <v>55</v>
      </c>
      <c r="B4" s="10"/>
      <c r="C4" s="1"/>
      <c r="D4" s="2"/>
      <c r="E4" s="2"/>
      <c r="F4" s="3"/>
      <c r="G4" s="1"/>
      <c r="H4" s="1"/>
    </row>
    <row r="5" spans="1:8" ht="12">
      <c r="A5" s="10" t="s">
        <v>56</v>
      </c>
      <c r="B5" s="15"/>
      <c r="C5" s="15"/>
      <c r="D5" s="15"/>
      <c r="E5" s="15"/>
      <c r="F5" s="15"/>
      <c r="G5" s="15"/>
      <c r="H5" s="15"/>
    </row>
    <row r="6" spans="1:8" ht="21" customHeight="1">
      <c r="A6" s="28" t="s">
        <v>0</v>
      </c>
      <c r="B6" s="29"/>
      <c r="C6" s="8" t="s">
        <v>1</v>
      </c>
      <c r="D6" s="9"/>
      <c r="E6" s="9" t="s">
        <v>2</v>
      </c>
      <c r="F6" s="16"/>
      <c r="G6" s="8" t="s">
        <v>3</v>
      </c>
      <c r="H6" s="4"/>
    </row>
    <row r="7" spans="1:8" ht="12">
      <c r="A7" s="18" t="s">
        <v>19</v>
      </c>
      <c r="B7" s="30"/>
      <c r="C7" s="1">
        <v>1467</v>
      </c>
      <c r="D7" s="2"/>
      <c r="E7" s="2">
        <f aca="true" t="shared" si="0" ref="E7:E30">C7*100/$C$43</f>
        <v>0.01592561532636927</v>
      </c>
      <c r="F7" s="14"/>
      <c r="G7" s="1">
        <v>5</v>
      </c>
      <c r="H7" s="1"/>
    </row>
    <row r="8" spans="1:8" ht="12">
      <c r="A8" s="18" t="s">
        <v>20</v>
      </c>
      <c r="B8" s="30"/>
      <c r="C8" s="1">
        <v>81820</v>
      </c>
      <c r="D8" s="2"/>
      <c r="E8" s="2">
        <f t="shared" si="0"/>
        <v>0.8882302972075894</v>
      </c>
      <c r="F8" s="14"/>
      <c r="G8" s="1">
        <v>277</v>
      </c>
      <c r="H8" s="1"/>
    </row>
    <row r="9" spans="1:8" ht="12">
      <c r="A9" s="18" t="s">
        <v>22</v>
      </c>
      <c r="B9" s="30"/>
      <c r="C9" s="1">
        <v>17589</v>
      </c>
      <c r="D9" s="2"/>
      <c r="E9" s="2">
        <f t="shared" si="0"/>
        <v>0.1909445453139121</v>
      </c>
      <c r="F9" s="14"/>
      <c r="G9" s="1">
        <v>109</v>
      </c>
      <c r="H9" s="1"/>
    </row>
    <row r="10" spans="1:8" ht="12">
      <c r="A10" s="18" t="s">
        <v>26</v>
      </c>
      <c r="B10" s="30"/>
      <c r="C10" s="1">
        <v>54006</v>
      </c>
      <c r="D10" s="2"/>
      <c r="E10" s="2">
        <f t="shared" si="0"/>
        <v>0.586284104509815</v>
      </c>
      <c r="F10" s="14"/>
      <c r="G10" s="1">
        <v>193</v>
      </c>
      <c r="H10" s="1"/>
    </row>
    <row r="11" spans="1:8" ht="12">
      <c r="A11" s="18" t="s">
        <v>27</v>
      </c>
      <c r="B11" s="30"/>
      <c r="C11" s="1">
        <v>164</v>
      </c>
      <c r="D11" s="2"/>
      <c r="E11" s="2">
        <f t="shared" si="0"/>
        <v>0.0017803687208756374</v>
      </c>
      <c r="F11" s="14"/>
      <c r="G11" s="1">
        <v>9</v>
      </c>
      <c r="H11" s="1"/>
    </row>
    <row r="12" spans="1:8" ht="12">
      <c r="A12" s="18" t="s">
        <v>21</v>
      </c>
      <c r="B12" s="30"/>
      <c r="C12" s="1">
        <v>224387</v>
      </c>
      <c r="D12" s="2"/>
      <c r="E12" s="2">
        <f t="shared" si="0"/>
        <v>2.4359243668970834</v>
      </c>
      <c r="F12" s="14"/>
      <c r="G12" s="1">
        <v>751</v>
      </c>
      <c r="H12" s="1"/>
    </row>
    <row r="13" spans="1:8" ht="12">
      <c r="A13" s="18" t="s">
        <v>28</v>
      </c>
      <c r="B13" s="30"/>
      <c r="C13" s="1">
        <v>20</v>
      </c>
      <c r="D13" s="2"/>
      <c r="E13" s="2">
        <f t="shared" si="0"/>
        <v>0.0002171181366921509</v>
      </c>
      <c r="F13" s="14"/>
      <c r="G13" s="1">
        <v>0</v>
      </c>
      <c r="H13" s="1"/>
    </row>
    <row r="14" spans="1:8" ht="12">
      <c r="A14" s="18" t="s">
        <v>29</v>
      </c>
      <c r="B14" s="30"/>
      <c r="C14" s="1">
        <v>111311</v>
      </c>
      <c r="D14" s="2"/>
      <c r="E14" s="2">
        <f t="shared" si="0"/>
        <v>1.2083818456670006</v>
      </c>
      <c r="F14" s="14"/>
      <c r="G14" s="1">
        <v>425</v>
      </c>
      <c r="H14" s="1"/>
    </row>
    <row r="15" spans="1:8" ht="12">
      <c r="A15" s="18" t="s">
        <v>30</v>
      </c>
      <c r="B15" s="30"/>
      <c r="C15" s="1">
        <v>92</v>
      </c>
      <c r="D15" s="2"/>
      <c r="E15" s="2">
        <f t="shared" si="0"/>
        <v>0.000998743428783894</v>
      </c>
      <c r="F15" s="14"/>
      <c r="G15" s="1">
        <v>4</v>
      </c>
      <c r="H15" s="15"/>
    </row>
    <row r="16" spans="1:8" ht="12">
      <c r="A16" s="18" t="s">
        <v>13</v>
      </c>
      <c r="B16" s="30"/>
      <c r="C16" s="1">
        <v>67319</v>
      </c>
      <c r="D16" s="2"/>
      <c r="E16" s="2">
        <f t="shared" si="0"/>
        <v>0.7308087921989453</v>
      </c>
      <c r="F16" s="14"/>
      <c r="G16" s="1">
        <v>342</v>
      </c>
      <c r="H16" s="15"/>
    </row>
    <row r="17" spans="1:8" ht="12">
      <c r="A17" s="18" t="s">
        <v>31</v>
      </c>
      <c r="B17" s="30"/>
      <c r="C17" s="1">
        <v>9069</v>
      </c>
      <c r="D17" s="2"/>
      <c r="E17" s="2">
        <f t="shared" si="0"/>
        <v>0.09845221908305583</v>
      </c>
      <c r="F17" s="14"/>
      <c r="G17" s="1">
        <v>60</v>
      </c>
      <c r="H17" s="15"/>
    </row>
    <row r="18" spans="1:8" ht="12">
      <c r="A18" s="18" t="s">
        <v>32</v>
      </c>
      <c r="B18" s="30"/>
      <c r="C18" s="1">
        <v>125682</v>
      </c>
      <c r="D18" s="2"/>
      <c r="E18" s="2">
        <f t="shared" si="0"/>
        <v>1.3643920827871454</v>
      </c>
      <c r="F18" s="14"/>
      <c r="G18" s="1">
        <v>321</v>
      </c>
      <c r="H18" s="15"/>
    </row>
    <row r="19" spans="1:8" ht="12">
      <c r="A19" s="18" t="s">
        <v>33</v>
      </c>
      <c r="B19" s="30"/>
      <c r="C19" s="1">
        <v>3033</v>
      </c>
      <c r="D19" s="2"/>
      <c r="E19" s="2">
        <f t="shared" si="0"/>
        <v>0.032925965429364684</v>
      </c>
      <c r="F19" s="14"/>
      <c r="G19" s="1">
        <v>6</v>
      </c>
      <c r="H19" s="15"/>
    </row>
    <row r="20" spans="1:8" ht="12">
      <c r="A20" s="18" t="s">
        <v>34</v>
      </c>
      <c r="B20" s="30"/>
      <c r="C20" s="1">
        <v>3998</v>
      </c>
      <c r="D20" s="2"/>
      <c r="E20" s="2">
        <f t="shared" si="0"/>
        <v>0.04340191552476096</v>
      </c>
      <c r="F20" s="14"/>
      <c r="G20" s="1">
        <v>6</v>
      </c>
      <c r="H20" s="15"/>
    </row>
    <row r="21" spans="1:8" ht="12">
      <c r="A21" s="18" t="s">
        <v>35</v>
      </c>
      <c r="B21" s="30"/>
      <c r="C21" s="1">
        <v>2728</v>
      </c>
      <c r="D21" s="2"/>
      <c r="E21" s="2">
        <f t="shared" si="0"/>
        <v>0.029614913844809385</v>
      </c>
      <c r="F21" s="14"/>
      <c r="G21" s="1">
        <v>5</v>
      </c>
      <c r="H21" s="15"/>
    </row>
    <row r="22" spans="1:8" ht="12">
      <c r="A22" s="18" t="s">
        <v>25</v>
      </c>
      <c r="B22" s="30"/>
      <c r="C22" s="1">
        <v>112508</v>
      </c>
      <c r="D22" s="2"/>
      <c r="E22" s="2">
        <f t="shared" si="0"/>
        <v>1.2213763661480257</v>
      </c>
      <c r="F22" s="14"/>
      <c r="G22" s="1">
        <v>565</v>
      </c>
      <c r="H22" s="15"/>
    </row>
    <row r="23" spans="1:8" ht="12">
      <c r="A23" s="18" t="s">
        <v>36</v>
      </c>
      <c r="B23" s="30"/>
      <c r="C23" s="1">
        <v>91278</v>
      </c>
      <c r="D23" s="2"/>
      <c r="E23" s="2">
        <f t="shared" si="0"/>
        <v>0.9909054640493076</v>
      </c>
      <c r="F23" s="14"/>
      <c r="G23" s="1">
        <v>597</v>
      </c>
      <c r="H23" s="15"/>
    </row>
    <row r="24" spans="1:8" ht="12">
      <c r="A24" s="18" t="s">
        <v>37</v>
      </c>
      <c r="B24" s="30"/>
      <c r="C24" s="1">
        <v>88848</v>
      </c>
      <c r="D24" s="2"/>
      <c r="E24" s="2">
        <f t="shared" si="0"/>
        <v>0.9645256104412112</v>
      </c>
      <c r="F24" s="14"/>
      <c r="G24" s="1">
        <v>646</v>
      </c>
      <c r="H24" s="15"/>
    </row>
    <row r="25" spans="1:8" ht="12">
      <c r="A25" s="18" t="s">
        <v>38</v>
      </c>
      <c r="B25" s="30"/>
      <c r="C25" s="1">
        <v>7775</v>
      </c>
      <c r="D25" s="2"/>
      <c r="E25" s="2">
        <f t="shared" si="0"/>
        <v>0.08440467563907367</v>
      </c>
      <c r="F25" s="14"/>
      <c r="G25" s="1">
        <v>32</v>
      </c>
      <c r="H25" s="15"/>
    </row>
    <row r="26" spans="1:8" ht="12">
      <c r="A26" s="18" t="s">
        <v>53</v>
      </c>
      <c r="B26" s="30"/>
      <c r="C26" s="1">
        <v>36657</v>
      </c>
      <c r="D26" s="2"/>
      <c r="E26" s="2">
        <f t="shared" si="0"/>
        <v>0.3979449768362088</v>
      </c>
      <c r="F26" s="14"/>
      <c r="G26" s="1">
        <v>142</v>
      </c>
      <c r="H26" s="15"/>
    </row>
    <row r="27" spans="1:7" ht="12">
      <c r="A27" s="18" t="s">
        <v>4</v>
      </c>
      <c r="B27" s="30"/>
      <c r="C27" s="13">
        <v>2931</v>
      </c>
      <c r="E27" s="2">
        <f t="shared" si="0"/>
        <v>0.03181866293223472</v>
      </c>
      <c r="G27" s="13">
        <v>5</v>
      </c>
    </row>
    <row r="28" spans="1:8" ht="12">
      <c r="A28" s="18" t="s">
        <v>39</v>
      </c>
      <c r="B28" s="30"/>
      <c r="C28" s="1">
        <v>805</v>
      </c>
      <c r="D28" s="2"/>
      <c r="E28" s="2">
        <f t="shared" si="0"/>
        <v>0.008739005001859075</v>
      </c>
      <c r="F28" s="14"/>
      <c r="G28" s="1">
        <v>2</v>
      </c>
      <c r="H28" s="15"/>
    </row>
    <row r="29" spans="1:8" ht="12">
      <c r="A29" s="18" t="s">
        <v>40</v>
      </c>
      <c r="B29" s="30"/>
      <c r="C29" s="1">
        <v>263</v>
      </c>
      <c r="D29" s="2"/>
      <c r="E29" s="2">
        <f t="shared" si="0"/>
        <v>0.0028551034975017845</v>
      </c>
      <c r="F29" s="14"/>
      <c r="G29" s="1">
        <v>0</v>
      </c>
      <c r="H29" s="15"/>
    </row>
    <row r="30" spans="1:8" ht="12">
      <c r="A30" s="18" t="s">
        <v>41</v>
      </c>
      <c r="B30" s="30"/>
      <c r="C30" s="1">
        <v>400066</v>
      </c>
      <c r="D30" s="2"/>
      <c r="E30" s="2">
        <f t="shared" si="0"/>
        <v>4.343079223694102</v>
      </c>
      <c r="F30" s="14"/>
      <c r="G30" s="1">
        <v>2889</v>
      </c>
      <c r="H30" s="15"/>
    </row>
    <row r="31" spans="1:8" ht="12">
      <c r="A31" s="18" t="s">
        <v>42</v>
      </c>
      <c r="B31" s="30"/>
      <c r="C31" s="1">
        <v>2830727</v>
      </c>
      <c r="D31" s="2"/>
      <c r="E31" s="2">
        <f aca="true" t="shared" si="1" ref="E31:E41">C31*100/$C$43</f>
        <v>30.730108586208114</v>
      </c>
      <c r="F31" s="14"/>
      <c r="G31" s="1">
        <v>18925</v>
      </c>
      <c r="H31" s="15"/>
    </row>
    <row r="32" spans="1:8" ht="12">
      <c r="A32" s="18" t="s">
        <v>43</v>
      </c>
      <c r="B32" s="30"/>
      <c r="C32" s="1">
        <v>1911371</v>
      </c>
      <c r="D32" s="2"/>
      <c r="E32" s="2">
        <f t="shared" si="1"/>
        <v>20.749665502370657</v>
      </c>
      <c r="F32" s="14"/>
      <c r="G32" s="1">
        <v>16094</v>
      </c>
      <c r="H32" s="15"/>
    </row>
    <row r="33" spans="1:8" ht="12">
      <c r="A33" s="18" t="s">
        <v>44</v>
      </c>
      <c r="B33" s="30"/>
      <c r="C33" s="1">
        <v>1124241</v>
      </c>
      <c r="D33" s="2"/>
      <c r="E33" s="2">
        <f t="shared" si="1"/>
        <v>12.20465555564602</v>
      </c>
      <c r="F33" s="14"/>
      <c r="G33" s="1">
        <v>5844</v>
      </c>
      <c r="H33" s="15"/>
    </row>
    <row r="34" spans="1:8" ht="12">
      <c r="A34" s="18" t="s">
        <v>45</v>
      </c>
      <c r="B34" s="30"/>
      <c r="C34" s="1">
        <v>16139</v>
      </c>
      <c r="D34" s="2"/>
      <c r="E34" s="2">
        <f t="shared" si="1"/>
        <v>0.17520348040373118</v>
      </c>
      <c r="F34" s="14"/>
      <c r="G34" s="1">
        <v>96</v>
      </c>
      <c r="H34" s="15"/>
    </row>
    <row r="35" spans="1:8" ht="12">
      <c r="A35" s="18" t="s">
        <v>46</v>
      </c>
      <c r="B35" s="30"/>
      <c r="C35" s="1">
        <v>1062</v>
      </c>
      <c r="D35" s="2"/>
      <c r="E35" s="2">
        <f t="shared" si="1"/>
        <v>0.011528973058353213</v>
      </c>
      <c r="F35" s="14"/>
      <c r="G35" s="1">
        <v>1</v>
      </c>
      <c r="H35" s="15"/>
    </row>
    <row r="36" spans="1:8" ht="12">
      <c r="A36" s="18" t="s">
        <v>54</v>
      </c>
      <c r="B36" s="30"/>
      <c r="C36" s="1">
        <v>660</v>
      </c>
      <c r="D36" s="2"/>
      <c r="E36" s="2">
        <f t="shared" si="1"/>
        <v>0.00716489851084098</v>
      </c>
      <c r="F36" s="14"/>
      <c r="G36" s="1">
        <v>5</v>
      </c>
      <c r="H36" s="15"/>
    </row>
    <row r="37" spans="1:8" ht="12">
      <c r="A37" s="18" t="s">
        <v>15</v>
      </c>
      <c r="B37" s="30"/>
      <c r="C37" s="1">
        <v>27</v>
      </c>
      <c r="D37" s="2"/>
      <c r="E37" s="2">
        <f t="shared" si="1"/>
        <v>0.0002931094845344037</v>
      </c>
      <c r="F37" s="14"/>
      <c r="G37" s="1">
        <v>8</v>
      </c>
      <c r="H37" s="15"/>
    </row>
    <row r="38" spans="1:8" ht="12">
      <c r="A38" s="18" t="s">
        <v>16</v>
      </c>
      <c r="B38" s="30"/>
      <c r="C38" s="1">
        <v>15</v>
      </c>
      <c r="D38" s="2"/>
      <c r="E38" s="2">
        <f t="shared" si="1"/>
        <v>0.0001628386025191132</v>
      </c>
      <c r="F38" s="14"/>
      <c r="G38" s="1">
        <v>4</v>
      </c>
      <c r="H38" s="15"/>
    </row>
    <row r="39" spans="1:8" ht="12">
      <c r="A39" s="18" t="s">
        <v>17</v>
      </c>
      <c r="B39" s="30"/>
      <c r="C39" s="1">
        <v>2386</v>
      </c>
      <c r="D39" s="2"/>
      <c r="E39" s="2">
        <f t="shared" si="1"/>
        <v>0.025902193707373605</v>
      </c>
      <c r="F39" s="14"/>
      <c r="G39" s="1">
        <v>23</v>
      </c>
      <c r="H39" s="15"/>
    </row>
    <row r="40" spans="1:8" ht="12">
      <c r="A40" s="18" t="s">
        <v>18</v>
      </c>
      <c r="B40" s="30"/>
      <c r="C40" s="1">
        <v>1879250</v>
      </c>
      <c r="D40" s="2"/>
      <c r="E40" s="2">
        <f t="shared" si="1"/>
        <v>20.40096291893623</v>
      </c>
      <c r="F40" s="14"/>
      <c r="G40" s="1">
        <v>16035</v>
      </c>
      <c r="H40" s="15"/>
    </row>
    <row r="41" spans="1:8" ht="12">
      <c r="A41" s="18" t="s">
        <v>47</v>
      </c>
      <c r="B41" s="30"/>
      <c r="C41" s="1">
        <v>1881</v>
      </c>
      <c r="D41" s="2"/>
      <c r="E41" s="2">
        <f t="shared" si="1"/>
        <v>0.020419960755896794</v>
      </c>
      <c r="F41" s="14"/>
      <c r="G41" s="1">
        <v>10</v>
      </c>
      <c r="H41" s="15"/>
    </row>
    <row r="42" spans="1:8" ht="12">
      <c r="A42" s="18"/>
      <c r="B42" s="30"/>
      <c r="C42" s="1"/>
      <c r="D42" s="2"/>
      <c r="E42" s="2"/>
      <c r="F42" s="14"/>
      <c r="G42" s="1"/>
      <c r="H42" s="15"/>
    </row>
    <row r="43" spans="1:8" ht="12">
      <c r="A43" s="31" t="s">
        <v>5</v>
      </c>
      <c r="B43" s="32"/>
      <c r="C43" s="1">
        <f>SUM(C7:C42)</f>
        <v>9211575</v>
      </c>
      <c r="D43" s="2"/>
      <c r="E43" s="2">
        <f>SUM(E7:E30)</f>
        <v>15.673931982315725</v>
      </c>
      <c r="F43" s="14"/>
      <c r="G43" s="1">
        <f>SUM(G7:G42)</f>
        <v>64436</v>
      </c>
      <c r="H43" s="15"/>
    </row>
    <row r="44" spans="1:8" ht="12">
      <c r="A44" s="10" t="s">
        <v>48</v>
      </c>
      <c r="B44" s="19"/>
      <c r="C44" s="5"/>
      <c r="D44" s="20"/>
      <c r="E44" s="20"/>
      <c r="F44" s="17"/>
      <c r="G44" s="5"/>
      <c r="H44" s="15"/>
    </row>
    <row r="45" spans="1:8" ht="12">
      <c r="A45" s="10" t="s">
        <v>49</v>
      </c>
      <c r="B45" s="19"/>
      <c r="C45" s="4"/>
      <c r="D45" s="21"/>
      <c r="E45" s="21"/>
      <c r="F45" s="19"/>
      <c r="G45" s="4"/>
      <c r="H45" s="15"/>
    </row>
    <row r="46" spans="1:8" ht="12">
      <c r="A46" s="3"/>
      <c r="B46" s="19"/>
      <c r="C46" s="4"/>
      <c r="D46" s="21"/>
      <c r="E46" s="21"/>
      <c r="F46" s="19"/>
      <c r="G46" s="4"/>
      <c r="H46" s="15"/>
    </row>
    <row r="47" spans="1:8" ht="12">
      <c r="A47" s="22" t="s">
        <v>6</v>
      </c>
      <c r="B47" s="17"/>
      <c r="C47" s="5">
        <v>11688468</v>
      </c>
      <c r="D47" s="23"/>
      <c r="E47" s="2"/>
      <c r="F47" s="3"/>
      <c r="G47" s="4"/>
      <c r="H47" s="15"/>
    </row>
    <row r="48" spans="1:8" ht="12">
      <c r="A48" s="18" t="s">
        <v>7</v>
      </c>
      <c r="B48" s="3"/>
      <c r="C48" s="1">
        <v>9892783</v>
      </c>
      <c r="D48" s="2"/>
      <c r="E48" s="2"/>
      <c r="F48" s="3"/>
      <c r="G48" s="1"/>
      <c r="H48" s="15"/>
    </row>
    <row r="49" spans="1:8" ht="12">
      <c r="A49" s="18" t="s">
        <v>2</v>
      </c>
      <c r="B49" s="3"/>
      <c r="C49" s="2">
        <v>84.6</v>
      </c>
      <c r="D49" s="2"/>
      <c r="E49" s="2"/>
      <c r="F49" s="3"/>
      <c r="G49" s="1"/>
      <c r="H49" s="15"/>
    </row>
    <row r="50" spans="1:8" ht="12">
      <c r="A50" s="18" t="s">
        <v>8</v>
      </c>
      <c r="B50" s="3"/>
      <c r="C50" s="1">
        <v>681208</v>
      </c>
      <c r="D50" s="2"/>
      <c r="E50" s="2"/>
      <c r="F50" s="3"/>
      <c r="G50" s="1"/>
      <c r="H50" s="15"/>
    </row>
    <row r="51" spans="1:8" ht="12">
      <c r="A51" s="18" t="s">
        <v>9</v>
      </c>
      <c r="B51" s="3"/>
      <c r="C51" s="2">
        <v>6.9</v>
      </c>
      <c r="D51" s="2"/>
      <c r="E51" s="2"/>
      <c r="F51" s="3"/>
      <c r="G51" s="1"/>
      <c r="H51" s="15"/>
    </row>
    <row r="52" spans="1:8" ht="12">
      <c r="A52" s="18" t="s">
        <v>10</v>
      </c>
      <c r="B52" s="3"/>
      <c r="C52" s="1">
        <v>385256</v>
      </c>
      <c r="D52" s="2"/>
      <c r="E52" s="2"/>
      <c r="F52" s="3"/>
      <c r="G52" s="1"/>
      <c r="H52" s="15"/>
    </row>
    <row r="53" spans="1:8" ht="12">
      <c r="A53" s="18" t="s">
        <v>9</v>
      </c>
      <c r="B53" s="3"/>
      <c r="C53" s="2">
        <v>56.6</v>
      </c>
      <c r="H53" s="15"/>
    </row>
    <row r="54" spans="1:8" ht="12">
      <c r="A54" s="24"/>
      <c r="B54" s="17"/>
      <c r="C54" s="5"/>
      <c r="H54" s="15"/>
    </row>
    <row r="55" spans="1:8" ht="12">
      <c r="A55" s="10" t="s">
        <v>11</v>
      </c>
      <c r="B55" s="3" t="s">
        <v>12</v>
      </c>
      <c r="C55" s="4"/>
      <c r="D55" s="21"/>
      <c r="E55" s="21"/>
      <c r="F55" s="19"/>
      <c r="G55" s="1"/>
      <c r="H55" s="15"/>
    </row>
    <row r="56" spans="1:8" ht="12">
      <c r="A56" s="6"/>
      <c r="B56" s="7"/>
      <c r="C56" s="1"/>
      <c r="D56" s="2"/>
      <c r="E56" s="2"/>
      <c r="F56" s="3"/>
      <c r="G56" s="1"/>
      <c r="H56" s="15"/>
    </row>
    <row r="57" spans="1:2" ht="12">
      <c r="A57" s="34"/>
      <c r="B57" s="34"/>
    </row>
    <row r="58" spans="1:5" ht="12">
      <c r="A58" s="10" t="s">
        <v>57</v>
      </c>
      <c r="B58" s="10"/>
      <c r="C58" s="1"/>
      <c r="D58" s="2"/>
      <c r="E58" s="2"/>
    </row>
    <row r="59" spans="1:5" ht="12">
      <c r="A59" s="10" t="s">
        <v>58</v>
      </c>
      <c r="B59" s="35"/>
      <c r="C59" s="15"/>
      <c r="D59" s="15"/>
      <c r="E59" s="15"/>
    </row>
    <row r="60" spans="1:7" ht="21" customHeight="1">
      <c r="A60" s="28" t="s">
        <v>0</v>
      </c>
      <c r="B60" s="29"/>
      <c r="C60" s="8" t="s">
        <v>1</v>
      </c>
      <c r="D60" s="9"/>
      <c r="E60" s="9" t="s">
        <v>2</v>
      </c>
      <c r="F60" s="16"/>
      <c r="G60" s="8" t="s">
        <v>3</v>
      </c>
    </row>
    <row r="61" spans="1:7" ht="12">
      <c r="A61" s="18" t="s">
        <v>19</v>
      </c>
      <c r="B61" s="30"/>
      <c r="C61" s="1">
        <v>2504</v>
      </c>
      <c r="D61" s="2"/>
      <c r="E61" s="2">
        <f aca="true" t="shared" si="2" ref="E61:E73">C61*100/$C$78</f>
        <v>0.9157636422816559</v>
      </c>
      <c r="F61" s="14"/>
      <c r="G61" s="1">
        <v>10</v>
      </c>
    </row>
    <row r="62" spans="1:7" ht="12">
      <c r="A62" s="18" t="s">
        <v>20</v>
      </c>
      <c r="B62" s="30"/>
      <c r="C62" s="1">
        <v>2771</v>
      </c>
      <c r="D62" s="2"/>
      <c r="E62" s="2">
        <f t="shared" si="2"/>
        <v>1.013410963563286</v>
      </c>
      <c r="F62" s="14"/>
      <c r="G62" s="1">
        <v>18</v>
      </c>
    </row>
    <row r="63" spans="1:7" ht="12">
      <c r="A63" s="18" t="s">
        <v>21</v>
      </c>
      <c r="B63" s="30"/>
      <c r="C63" s="1">
        <v>5936</v>
      </c>
      <c r="D63" s="2"/>
      <c r="E63" s="2">
        <f t="shared" si="2"/>
        <v>2.170915727070251</v>
      </c>
      <c r="F63" s="14"/>
      <c r="G63" s="1">
        <v>40</v>
      </c>
    </row>
    <row r="64" spans="1:7" ht="12">
      <c r="A64" s="18" t="s">
        <v>13</v>
      </c>
      <c r="B64" s="30"/>
      <c r="C64" s="1">
        <v>2886</v>
      </c>
      <c r="D64" s="2"/>
      <c r="E64" s="2">
        <f t="shared" si="2"/>
        <v>1.055468798572228</v>
      </c>
      <c r="F64" s="14"/>
      <c r="G64" s="1">
        <v>18</v>
      </c>
    </row>
    <row r="65" spans="1:7" ht="12">
      <c r="A65" s="18" t="s">
        <v>14</v>
      </c>
      <c r="B65" s="30"/>
      <c r="C65" s="1">
        <v>5477</v>
      </c>
      <c r="D65" s="2"/>
      <c r="E65" s="2">
        <f t="shared" si="2"/>
        <v>2.0030501073389093</v>
      </c>
      <c r="F65" s="14"/>
      <c r="G65" s="1">
        <v>15</v>
      </c>
    </row>
    <row r="66" spans="1:7" ht="12">
      <c r="A66" s="18" t="s">
        <v>50</v>
      </c>
      <c r="B66" s="30"/>
      <c r="C66" s="1">
        <v>1675</v>
      </c>
      <c r="D66" s="2"/>
      <c r="E66" s="2">
        <f t="shared" si="2"/>
        <v>0.6125815099128489</v>
      </c>
      <c r="F66" s="14"/>
      <c r="G66" s="1">
        <v>6</v>
      </c>
    </row>
    <row r="67" spans="1:7" ht="12">
      <c r="A67" s="18" t="s">
        <v>23</v>
      </c>
      <c r="B67" s="30"/>
      <c r="C67" s="1">
        <v>2953</v>
      </c>
      <c r="D67" s="2"/>
      <c r="E67" s="2">
        <f t="shared" si="2"/>
        <v>1.0799720589687418</v>
      </c>
      <c r="F67" s="14"/>
      <c r="G67" s="1">
        <v>23</v>
      </c>
    </row>
    <row r="68" spans="1:7" ht="12">
      <c r="A68" s="18" t="s">
        <v>24</v>
      </c>
      <c r="B68" s="30"/>
      <c r="C68" s="1">
        <v>1212</v>
      </c>
      <c r="D68" s="2"/>
      <c r="E68" s="2">
        <f t="shared" si="2"/>
        <v>0.44325300896380465</v>
      </c>
      <c r="F68" s="14"/>
      <c r="G68" s="1">
        <v>2</v>
      </c>
    </row>
    <row r="69" spans="1:7" ht="12">
      <c r="A69" s="18" t="s">
        <v>41</v>
      </c>
      <c r="B69" s="30"/>
      <c r="C69" s="1">
        <v>10427</v>
      </c>
      <c r="D69" s="2"/>
      <c r="E69" s="2">
        <f t="shared" si="2"/>
        <v>3.813365614245537</v>
      </c>
      <c r="F69" s="14"/>
      <c r="G69" s="1">
        <v>53</v>
      </c>
    </row>
    <row r="70" spans="1:7" ht="12">
      <c r="A70" s="18" t="s">
        <v>42</v>
      </c>
      <c r="B70" s="30"/>
      <c r="C70" s="1">
        <v>83814</v>
      </c>
      <c r="D70" s="2"/>
      <c r="E70" s="2">
        <f t="shared" si="2"/>
        <v>30.65248159512568</v>
      </c>
      <c r="F70" s="14"/>
      <c r="G70" s="1">
        <v>485</v>
      </c>
    </row>
    <row r="71" spans="1:7" ht="12">
      <c r="A71" s="18" t="s">
        <v>43</v>
      </c>
      <c r="B71" s="30"/>
      <c r="C71" s="1">
        <v>40479</v>
      </c>
      <c r="D71" s="2"/>
      <c r="E71" s="2">
        <f t="shared" si="2"/>
        <v>14.80399220284311</v>
      </c>
      <c r="F71" s="14"/>
      <c r="G71" s="1">
        <v>291</v>
      </c>
    </row>
    <row r="72" spans="1:7" ht="12">
      <c r="A72" s="18" t="s">
        <v>44</v>
      </c>
      <c r="B72" s="30"/>
      <c r="C72" s="1">
        <v>61638</v>
      </c>
      <c r="D72" s="2"/>
      <c r="E72" s="2">
        <f t="shared" si="2"/>
        <v>22.542268124183988</v>
      </c>
      <c r="F72" s="14"/>
      <c r="G72" s="1">
        <v>249</v>
      </c>
    </row>
    <row r="73" spans="1:7" ht="12">
      <c r="A73" s="18" t="s">
        <v>16</v>
      </c>
      <c r="B73" s="30"/>
      <c r="C73" s="1">
        <v>123</v>
      </c>
      <c r="D73" s="2"/>
      <c r="E73" s="2">
        <f t="shared" si="2"/>
        <v>0.04498359744434651</v>
      </c>
      <c r="F73" s="14"/>
      <c r="G73" s="1">
        <v>0</v>
      </c>
    </row>
    <row r="74" spans="1:7" ht="12">
      <c r="A74" s="18" t="s">
        <v>17</v>
      </c>
      <c r="B74" s="30"/>
      <c r="C74" s="1">
        <v>81</v>
      </c>
      <c r="D74" s="2"/>
      <c r="E74" s="2">
        <f>C73*100/$C$78</f>
        <v>0.04498359744434651</v>
      </c>
      <c r="F74" s="14"/>
      <c r="G74" s="1">
        <v>5</v>
      </c>
    </row>
    <row r="75" spans="1:7" ht="12">
      <c r="A75" s="18" t="s">
        <v>18</v>
      </c>
      <c r="B75" s="30"/>
      <c r="C75" s="1">
        <v>51435</v>
      </c>
      <c r="D75" s="2"/>
      <c r="E75" s="2">
        <f>C74*100/$C$78</f>
        <v>0.029623344658472092</v>
      </c>
      <c r="F75" s="14"/>
      <c r="G75" s="1">
        <v>316</v>
      </c>
    </row>
    <row r="76" spans="1:7" ht="12">
      <c r="A76" s="18" t="s">
        <v>47</v>
      </c>
      <c r="B76" s="30"/>
      <c r="C76" s="1">
        <v>22</v>
      </c>
      <c r="D76" s="2"/>
      <c r="E76" s="2">
        <f>C75*100/$C$78</f>
        <v>18.81082385812978</v>
      </c>
      <c r="F76" s="14"/>
      <c r="G76" s="1">
        <v>1</v>
      </c>
    </row>
    <row r="77" spans="1:7" ht="12">
      <c r="A77" s="18"/>
      <c r="B77" s="30"/>
      <c r="D77" s="2"/>
      <c r="E77" s="2"/>
      <c r="F77" s="14"/>
      <c r="G77" s="1"/>
    </row>
    <row r="78" spans="1:7" ht="12">
      <c r="A78" s="31" t="s">
        <v>5</v>
      </c>
      <c r="B78" s="32"/>
      <c r="C78" s="1">
        <f>SUM(C61:C76)</f>
        <v>273433</v>
      </c>
      <c r="D78" s="2"/>
      <c r="E78" s="25">
        <f>SUM(E61:E77)</f>
        <v>100.03693775074699</v>
      </c>
      <c r="F78" s="26"/>
      <c r="G78" s="27">
        <f>SUM(G61:G77)</f>
        <v>1532</v>
      </c>
    </row>
    <row r="79" spans="1:7" ht="12">
      <c r="A79" s="10" t="s">
        <v>52</v>
      </c>
      <c r="B79" s="19"/>
      <c r="C79" s="5"/>
      <c r="D79" s="20"/>
      <c r="E79" s="21"/>
      <c r="F79" s="14"/>
      <c r="G79" s="1"/>
    </row>
    <row r="80" spans="1:7" ht="12">
      <c r="A80" s="10" t="s">
        <v>51</v>
      </c>
      <c r="B80" s="19"/>
      <c r="C80" s="4"/>
      <c r="D80" s="21"/>
      <c r="E80" s="21"/>
      <c r="F80" s="14"/>
      <c r="G80" s="1"/>
    </row>
    <row r="81" spans="1:7" ht="12">
      <c r="A81" s="19"/>
      <c r="B81" s="19"/>
      <c r="C81" s="4"/>
      <c r="D81" s="21"/>
      <c r="E81" s="21"/>
      <c r="F81" s="14"/>
      <c r="G81" s="1"/>
    </row>
    <row r="82" spans="1:7" ht="12">
      <c r="A82" s="22" t="s">
        <v>6</v>
      </c>
      <c r="B82" s="17"/>
      <c r="C82" s="5">
        <v>374209</v>
      </c>
      <c r="D82" s="23"/>
      <c r="E82" s="2"/>
      <c r="F82" s="14"/>
      <c r="G82" s="1"/>
    </row>
    <row r="83" spans="1:5" ht="12">
      <c r="A83" s="18" t="s">
        <v>7</v>
      </c>
      <c r="B83" s="3"/>
      <c r="C83" s="1">
        <v>285752</v>
      </c>
      <c r="D83" s="2"/>
      <c r="E83" s="2"/>
    </row>
    <row r="84" spans="1:5" ht="12">
      <c r="A84" s="18" t="s">
        <v>2</v>
      </c>
      <c r="B84" s="3"/>
      <c r="C84" s="2">
        <v>76.4</v>
      </c>
      <c r="D84" s="2"/>
      <c r="E84" s="2"/>
    </row>
    <row r="85" spans="1:5" ht="12">
      <c r="A85" s="18" t="s">
        <v>8</v>
      </c>
      <c r="B85" s="3"/>
      <c r="C85" s="1">
        <v>12319</v>
      </c>
      <c r="D85" s="2"/>
      <c r="E85" s="2"/>
    </row>
    <row r="86" spans="1:5" ht="12">
      <c r="A86" s="18" t="s">
        <v>9</v>
      </c>
      <c r="B86" s="3"/>
      <c r="C86" s="2">
        <v>4.3</v>
      </c>
      <c r="D86" s="2"/>
      <c r="E86" s="2"/>
    </row>
    <row r="87" spans="1:5" ht="12">
      <c r="A87" s="18" t="s">
        <v>10</v>
      </c>
      <c r="B87" s="3"/>
      <c r="C87" s="1">
        <v>4310</v>
      </c>
      <c r="D87" s="2"/>
      <c r="E87" s="2"/>
    </row>
    <row r="88" spans="1:3" ht="12">
      <c r="A88" s="18" t="s">
        <v>9</v>
      </c>
      <c r="B88" s="3"/>
      <c r="C88" s="2">
        <v>5.6</v>
      </c>
    </row>
    <row r="89" spans="1:3" ht="12">
      <c r="A89" s="24"/>
      <c r="B89" s="17"/>
      <c r="C89" s="5"/>
    </row>
    <row r="90" spans="1:5" ht="12">
      <c r="A90" s="10" t="s">
        <v>11</v>
      </c>
      <c r="B90" s="3" t="s">
        <v>12</v>
      </c>
      <c r="C90" s="4"/>
      <c r="D90" s="21"/>
      <c r="E90" s="21"/>
    </row>
    <row r="91" spans="1:5" ht="12">
      <c r="A91" s="6"/>
      <c r="B91" s="7"/>
      <c r="C91" s="1"/>
      <c r="D91" s="2"/>
      <c r="E91" s="2"/>
    </row>
    <row r="92" spans="1:2" ht="12">
      <c r="A92" s="34"/>
      <c r="B92" s="34"/>
    </row>
    <row r="93" spans="1:2" ht="12">
      <c r="A93" s="34"/>
      <c r="B93" s="34"/>
    </row>
    <row r="94" spans="1:2" ht="12">
      <c r="A94" s="34"/>
      <c r="B94" s="34"/>
    </row>
    <row r="95" spans="1:2" ht="12">
      <c r="A95" s="34"/>
      <c r="B95" s="34"/>
    </row>
    <row r="96" spans="1:2" ht="12">
      <c r="A96" s="34"/>
      <c r="B96" s="34"/>
    </row>
    <row r="97" spans="1:2" ht="12">
      <c r="A97" s="34"/>
      <c r="B97" s="34"/>
    </row>
    <row r="98" spans="1:2" ht="12">
      <c r="A98" s="34"/>
      <c r="B98" s="34"/>
    </row>
    <row r="99" spans="1:2" ht="12">
      <c r="A99" s="34"/>
      <c r="B99" s="34"/>
    </row>
    <row r="100" spans="1:2" ht="12">
      <c r="A100" s="34"/>
      <c r="B100" s="34"/>
    </row>
    <row r="101" spans="1:2" ht="12">
      <c r="A101" s="34"/>
      <c r="B101" s="34"/>
    </row>
    <row r="102" spans="1:2" ht="12">
      <c r="A102" s="34"/>
      <c r="B102" s="34"/>
    </row>
    <row r="103" spans="1:2" ht="12">
      <c r="A103" s="34"/>
      <c r="B103" s="34"/>
    </row>
    <row r="104" spans="1:2" ht="12">
      <c r="A104" s="34"/>
      <c r="B104" s="34"/>
    </row>
    <row r="105" spans="1:2" ht="12">
      <c r="A105" s="34"/>
      <c r="B105" s="34"/>
    </row>
    <row r="106" spans="1:2" ht="12">
      <c r="A106" s="34"/>
      <c r="B106" s="34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2000-10-11T10:53:49Z</dcterms:created>
  <dcterms:modified xsi:type="dcterms:W3CDTF">2003-04-30T12:35:42Z</dcterms:modified>
  <cp:category/>
  <cp:version/>
  <cp:contentType/>
  <cp:contentStatus/>
</cp:coreProperties>
</file>