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05" windowHeight="6600" activeTab="0"/>
  </bookViews>
  <sheets>
    <sheet name="COM93INFERIORE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<sst xmlns="http://schemas.openxmlformats.org/spreadsheetml/2006/main" count="87" uniqueCount="56">
  <si>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Liste</t>
  </si>
  <si>
    <t>Voti validi</t>
  </si>
  <si>
    <t>%</t>
  </si>
  <si>
    <t>Seggi</t>
  </si>
  <si>
    <t>Dc</t>
  </si>
  <si>
    <t>Psi</t>
  </si>
  <si>
    <t>Msi-Dn</t>
  </si>
  <si>
    <t>Pri</t>
  </si>
  <si>
    <t>Pli</t>
  </si>
  <si>
    <t>Psdi</t>
  </si>
  <si>
    <t>Lega lombarda</t>
  </si>
  <si>
    <t>Uv</t>
  </si>
  <si>
    <t>Eterogenea</t>
  </si>
  <si>
    <t>Indipendenti</t>
  </si>
  <si>
    <t>Totale</t>
  </si>
  <si>
    <t>Elettori</t>
  </si>
  <si>
    <t>Votanti</t>
  </si>
  <si>
    <t>Voti non validi</t>
  </si>
  <si>
    <t>% sui votanti</t>
  </si>
  <si>
    <t>Schede bianche</t>
  </si>
  <si>
    <t>Fonte:</t>
  </si>
  <si>
    <t xml:space="preserve">Ministero dell'Interno, Direzione generale dell'Amministrazione civile, Direzione centrale per i servizi elettorali, </t>
  </si>
  <si>
    <t>Pds</t>
  </si>
  <si>
    <t>Rifondazione comunista</t>
  </si>
  <si>
    <t>Federazione dei verdi</t>
  </si>
  <si>
    <t>Altre liste verdi</t>
  </si>
  <si>
    <t>Lega aut. Veneta</t>
  </si>
  <si>
    <t>Altre leghe</t>
  </si>
  <si>
    <t>La Rete-Mov. Dem.</t>
  </si>
  <si>
    <t>Alleanze democratiche</t>
  </si>
  <si>
    <t>Liste autonomiste</t>
  </si>
  <si>
    <t>Coalizione area gov.</t>
  </si>
  <si>
    <t>Coalizione area gov.-Altri</t>
  </si>
  <si>
    <t>Miste di sinistra</t>
  </si>
  <si>
    <t>Partito sardo d'azione</t>
  </si>
  <si>
    <t>Liste civiche</t>
  </si>
  <si>
    <t xml:space="preserve">Altre liste </t>
  </si>
  <si>
    <t>Miste di centro</t>
  </si>
  <si>
    <t>Miste di destra</t>
  </si>
  <si>
    <t>quorum del 50% dei votanti ed, inoltre, non sono stati assegnati per mancanza di candidati e/o liste ulteriori 294 seggi.</t>
  </si>
  <si>
    <t>Lega nord</t>
  </si>
  <si>
    <t xml:space="preserve">Lega italia federale </t>
  </si>
  <si>
    <t>Piemonte-Lega nord</t>
  </si>
  <si>
    <t>Liga veneta-Lega nord</t>
  </si>
  <si>
    <t>Lega aut. Friuli</t>
  </si>
  <si>
    <t>Alleanza-Patto</t>
  </si>
  <si>
    <t>Unione di centro</t>
  </si>
  <si>
    <t>Lista verde civica</t>
  </si>
  <si>
    <t xml:space="preserve">Il totale dei seggi spettanti è 4928, ma in 7 comuni (87 seggi) le elezioni sono state nulle per mancato raggiungimento del </t>
  </si>
  <si>
    <t>quorum del 50% dei votanti ed, inoltre, non sono stati assegnati per mancanza di candidati e/o liste ulteriori 43 seggi.</t>
  </si>
  <si>
    <t xml:space="preserve">Il totale dei seggi spettanti è 15288, ma in 7 comuni (99 seggi) le elezioni sono state annullate per mancato raggiungimento del </t>
  </si>
  <si>
    <t>Elezioni dei consigli comunali del 6 giugno 1993: riepilogo nazionale dei 1070 comuni</t>
  </si>
  <si>
    <t xml:space="preserve"> con meno di 15 mila abitanti, (10.000 per la Sicilia e 5.000 per il Friuli-Venezia Giulia).</t>
  </si>
  <si>
    <t xml:space="preserve">Elezioni dei consigli comunali del 21 novembre 1993: riepilogo nazionale dei 325 comuni con </t>
  </si>
  <si>
    <t>meno di 15 mila abitanti, (10.000 per la Sicilia e 5.000 per il Friuli-Venezia Giulia).</t>
  </si>
  <si>
    <t>Elezioni comunali - del 6 giugno 1993 e del 21 novembre 1993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</si>
</sst>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Times New Roman"/>
      <family val="0"/>
    </font>
    <font>
      <sz val="10"/>
      <name val="MS Sans Serif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3" fillId="0" borderId="0" xfId="17" applyNumberFormat="1" applyFont="1" applyAlignment="1">
      <alignment horizontal="right"/>
      <protection/>
    </xf>
    <xf numFmtId="164" fontId="3" fillId="0" borderId="0" xfId="17" applyNumberFormat="1" applyFont="1" applyAlignment="1">
      <alignment horizontal="right"/>
      <protection/>
    </xf>
    <xf numFmtId="3" fontId="3" fillId="0" borderId="0" xfId="17" applyNumberFormat="1" applyFont="1" applyAlignment="1">
      <alignment horizontal="left"/>
      <protection/>
    </xf>
    <xf numFmtId="3" fontId="3" fillId="0" borderId="0" xfId="17" applyNumberFormat="1" applyFont="1" applyBorder="1" applyAlignment="1">
      <alignment horizontal="right"/>
      <protection/>
    </xf>
    <xf numFmtId="3" fontId="3" fillId="0" borderId="1" xfId="17" applyNumberFormat="1" applyFont="1" applyBorder="1" applyAlignment="1">
      <alignment horizontal="right"/>
      <protection/>
    </xf>
    <xf numFmtId="164" fontId="3" fillId="0" borderId="1" xfId="17" applyNumberFormat="1" applyFont="1" applyBorder="1" applyAlignment="1">
      <alignment horizontal="right"/>
      <protection/>
    </xf>
    <xf numFmtId="3" fontId="3" fillId="0" borderId="1" xfId="17" applyNumberFormat="1" applyFont="1" applyBorder="1" applyAlignment="1">
      <alignment horizontal="left"/>
      <protection/>
    </xf>
    <xf numFmtId="164" fontId="4" fillId="0" borderId="0" xfId="17" applyNumberFormat="1" applyFont="1" applyAlignment="1">
      <alignment horizontal="left"/>
      <protection/>
    </xf>
    <xf numFmtId="164" fontId="3" fillId="0" borderId="0" xfId="17" applyNumberFormat="1" applyFont="1" applyBorder="1" applyAlignment="1">
      <alignment horizontal="right"/>
      <protection/>
    </xf>
    <xf numFmtId="3" fontId="3" fillId="0" borderId="0" xfId="17" applyNumberFormat="1" applyFont="1" applyBorder="1" applyAlignment="1">
      <alignment horizontal="left"/>
      <protection/>
    </xf>
    <xf numFmtId="3" fontId="4" fillId="0" borderId="2" xfId="17" applyNumberFormat="1" applyFont="1" applyBorder="1" applyAlignment="1">
      <alignment horizontal="right"/>
      <protection/>
    </xf>
    <xf numFmtId="164" fontId="4" fillId="0" borderId="2" xfId="17" applyNumberFormat="1" applyFont="1" applyBorder="1" applyAlignment="1">
      <alignment horizontal="right"/>
      <protection/>
    </xf>
    <xf numFmtId="49" fontId="3" fillId="0" borderId="1" xfId="17" applyNumberFormat="1" applyFont="1" applyBorder="1" applyAlignment="1">
      <alignment horizontal="left"/>
      <protection/>
    </xf>
    <xf numFmtId="49" fontId="3" fillId="0" borderId="0" xfId="17" applyNumberFormat="1" applyFont="1" applyBorder="1" applyAlignment="1">
      <alignment horizontal="left"/>
      <protection/>
    </xf>
    <xf numFmtId="0" fontId="3" fillId="0" borderId="0" xfId="17" applyFont="1">
      <alignment/>
      <protection/>
    </xf>
    <xf numFmtId="0" fontId="3" fillId="0" borderId="0" xfId="0" applyFont="1" applyAlignment="1">
      <alignment/>
    </xf>
    <xf numFmtId="3" fontId="5" fillId="0" borderId="0" xfId="17" applyNumberFormat="1" applyFont="1" applyAlignment="1">
      <alignment horizontal="left"/>
      <protection/>
    </xf>
    <xf numFmtId="3" fontId="4" fillId="0" borderId="0" xfId="17" applyNumberFormat="1" applyFont="1" applyAlignment="1">
      <alignment horizontal="centerContinuous" vertical="center"/>
      <protection/>
    </xf>
    <xf numFmtId="164" fontId="4" fillId="0" borderId="0" xfId="17" applyNumberFormat="1" applyFont="1" applyAlignment="1">
      <alignment horizontal="centerContinuous" vertical="center"/>
      <protection/>
    </xf>
    <xf numFmtId="0" fontId="5" fillId="0" borderId="0" xfId="17" applyFont="1">
      <alignment/>
      <protection/>
    </xf>
    <xf numFmtId="0" fontId="4" fillId="0" borderId="2" xfId="17" applyFont="1" applyBorder="1">
      <alignment/>
      <protection/>
    </xf>
    <xf numFmtId="3" fontId="4" fillId="0" borderId="0" xfId="17" applyNumberFormat="1" applyFont="1" applyAlignment="1">
      <alignment horizontal="left"/>
      <protection/>
    </xf>
    <xf numFmtId="3" fontId="4" fillId="0" borderId="1" xfId="17" applyNumberFormat="1" applyFont="1" applyBorder="1" applyAlignment="1">
      <alignment horizontal="left"/>
      <protection/>
    </xf>
    <xf numFmtId="3" fontId="5" fillId="0" borderId="1" xfId="17" applyNumberFormat="1" applyFont="1" applyBorder="1" applyAlignment="1">
      <alignment horizontal="right"/>
      <protection/>
    </xf>
    <xf numFmtId="0" fontId="3" fillId="0" borderId="3" xfId="17" applyFont="1" applyBorder="1">
      <alignment/>
      <protection/>
    </xf>
    <xf numFmtId="3" fontId="3" fillId="0" borderId="3" xfId="17" applyNumberFormat="1" applyFont="1" applyBorder="1" applyAlignment="1">
      <alignment horizontal="right"/>
      <protection/>
    </xf>
    <xf numFmtId="3" fontId="4" fillId="0" borderId="2" xfId="17" applyNumberFormat="1" applyFont="1" applyBorder="1" applyAlignment="1">
      <alignment horizontal="left"/>
      <protection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17" applyFont="1" applyAlignment="1">
      <alignment/>
      <protection/>
    </xf>
    <xf numFmtId="3" fontId="2" fillId="0" borderId="0" xfId="17" applyNumberFormat="1" applyFont="1" applyAlignment="1">
      <alignment vertic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5.83203125" style="16" customWidth="1"/>
    <col min="2" max="12" width="9.83203125" style="16" customWidth="1"/>
    <col min="13" max="16384" width="9.33203125" style="16" customWidth="1"/>
  </cols>
  <sheetData>
    <row r="1" spans="1:8" ht="18.75">
      <c r="A1" s="32" t="s">
        <v>55</v>
      </c>
      <c r="B1" s="18"/>
      <c r="C1" s="18"/>
      <c r="D1" s="19"/>
      <c r="E1" s="19"/>
      <c r="F1" s="18"/>
      <c r="G1" s="18"/>
      <c r="H1" s="18"/>
    </row>
    <row r="2" spans="1:8" ht="12">
      <c r="A2" s="3"/>
      <c r="B2" s="15"/>
      <c r="C2" s="1"/>
      <c r="D2" s="2"/>
      <c r="E2" s="2"/>
      <c r="F2" s="3"/>
      <c r="G2" s="1"/>
      <c r="H2" s="1"/>
    </row>
    <row r="3" spans="1:8" ht="12">
      <c r="A3" s="3"/>
      <c r="B3" s="15"/>
      <c r="C3" s="1"/>
      <c r="D3" s="2"/>
      <c r="E3" s="2"/>
      <c r="F3" s="3"/>
      <c r="G3" s="1"/>
      <c r="H3" s="1"/>
    </row>
    <row r="4" spans="1:8" ht="12">
      <c r="A4" s="17" t="s">
        <v>51</v>
      </c>
      <c r="B4" s="17"/>
      <c r="C4" s="1"/>
      <c r="D4" s="2"/>
      <c r="E4" s="2"/>
      <c r="F4" s="3"/>
      <c r="G4" s="1"/>
      <c r="H4" s="1"/>
    </row>
    <row r="5" spans="1:8" ht="12">
      <c r="A5" s="31" t="s">
        <v>52</v>
      </c>
      <c r="B5" s="15"/>
      <c r="C5" s="15"/>
      <c r="D5" s="15"/>
      <c r="E5" s="15"/>
      <c r="F5" s="15"/>
      <c r="G5" s="15"/>
      <c r="H5" s="15"/>
    </row>
    <row r="6" spans="1:8" ht="21" customHeight="1">
      <c r="A6" s="27" t="s">
        <v>0</v>
      </c>
      <c r="B6" s="28"/>
      <c r="C6" s="11" t="s">
        <v>1</v>
      </c>
      <c r="D6" s="12"/>
      <c r="E6" s="12" t="s">
        <v>2</v>
      </c>
      <c r="F6" s="21"/>
      <c r="G6" s="11" t="s">
        <v>3</v>
      </c>
      <c r="H6" s="4"/>
    </row>
    <row r="7" spans="1:8" ht="12">
      <c r="A7" s="7"/>
      <c r="B7" s="29"/>
      <c r="C7" s="1"/>
      <c r="D7" s="2"/>
      <c r="E7" s="2"/>
      <c r="F7" s="15"/>
      <c r="G7" s="1"/>
      <c r="H7" s="1"/>
    </row>
    <row r="8" spans="1:8" ht="12">
      <c r="A8" s="22" t="s">
        <v>4</v>
      </c>
      <c r="B8" s="30"/>
      <c r="C8" s="1">
        <v>482054</v>
      </c>
      <c r="D8" s="2"/>
      <c r="E8" s="2">
        <f>C8*100/$C$36</f>
        <v>18.66072067991739</v>
      </c>
      <c r="F8" s="15"/>
      <c r="G8" s="1">
        <v>3031</v>
      </c>
      <c r="H8" s="1"/>
    </row>
    <row r="9" spans="1:8" ht="12">
      <c r="A9" s="22" t="s">
        <v>22</v>
      </c>
      <c r="B9" s="30"/>
      <c r="C9" s="1">
        <v>57548</v>
      </c>
      <c r="D9" s="2"/>
      <c r="E9" s="2">
        <f aca="true" t="shared" si="0" ref="E9:E34">C9*100/$C$36</f>
        <v>2.227732066714281</v>
      </c>
      <c r="F9" s="15"/>
      <c r="G9" s="1">
        <v>375</v>
      </c>
      <c r="H9" s="1"/>
    </row>
    <row r="10" spans="1:8" ht="12">
      <c r="A10" s="22" t="s">
        <v>23</v>
      </c>
      <c r="B10" s="30"/>
      <c r="C10" s="1">
        <v>42375</v>
      </c>
      <c r="D10" s="2"/>
      <c r="E10" s="2">
        <f t="shared" si="0"/>
        <v>1.640372320967152</v>
      </c>
      <c r="F10" s="15"/>
      <c r="G10" s="1">
        <v>74</v>
      </c>
      <c r="H10" s="1"/>
    </row>
    <row r="11" spans="1:8" ht="12">
      <c r="A11" s="22" t="s">
        <v>5</v>
      </c>
      <c r="B11" s="30"/>
      <c r="C11" s="1">
        <v>26023</v>
      </c>
      <c r="D11" s="2"/>
      <c r="E11" s="2">
        <f t="shared" si="0"/>
        <v>1.0073724816171845</v>
      </c>
      <c r="F11" s="15"/>
      <c r="G11" s="1">
        <v>165</v>
      </c>
      <c r="H11" s="1"/>
    </row>
    <row r="12" spans="1:8" ht="12">
      <c r="A12" s="22" t="s">
        <v>6</v>
      </c>
      <c r="B12" s="30"/>
      <c r="C12" s="1">
        <v>44747</v>
      </c>
      <c r="D12" s="2"/>
      <c r="E12" s="2">
        <f t="shared" si="0"/>
        <v>1.73219446009008</v>
      </c>
      <c r="F12" s="15"/>
      <c r="G12" s="1">
        <v>73</v>
      </c>
      <c r="H12" s="1"/>
    </row>
    <row r="13" spans="1:8" ht="12">
      <c r="A13" s="22" t="s">
        <v>7</v>
      </c>
      <c r="B13" s="30"/>
      <c r="C13" s="1">
        <v>1256</v>
      </c>
      <c r="D13" s="2"/>
      <c r="E13" s="2">
        <f t="shared" si="0"/>
        <v>0.04862082914772255</v>
      </c>
      <c r="F13" s="15"/>
      <c r="G13" s="1">
        <v>8</v>
      </c>
      <c r="H13" s="1"/>
    </row>
    <row r="14" spans="1:8" ht="12">
      <c r="A14" s="22" t="s">
        <v>8</v>
      </c>
      <c r="B14" s="30"/>
      <c r="C14" s="1">
        <v>2223</v>
      </c>
      <c r="D14" s="2"/>
      <c r="E14" s="2">
        <f t="shared" si="0"/>
        <v>0.08605422228932103</v>
      </c>
      <c r="F14" s="15"/>
      <c r="G14" s="1">
        <v>16</v>
      </c>
      <c r="H14" s="1"/>
    </row>
    <row r="15" spans="1:8" ht="12">
      <c r="A15" s="22" t="s">
        <v>9</v>
      </c>
      <c r="B15" s="30"/>
      <c r="C15" s="1">
        <v>2521</v>
      </c>
      <c r="D15" s="2"/>
      <c r="E15" s="2">
        <f t="shared" si="0"/>
        <v>0.09759005595653546</v>
      </c>
      <c r="F15" s="15"/>
      <c r="G15" s="1">
        <v>6</v>
      </c>
      <c r="H15" s="1"/>
    </row>
    <row r="16" spans="1:8" ht="12">
      <c r="A16" s="22" t="s">
        <v>24</v>
      </c>
      <c r="B16" s="30"/>
      <c r="C16" s="1">
        <v>2160</v>
      </c>
      <c r="D16" s="2"/>
      <c r="E16" s="2">
        <f t="shared" si="0"/>
        <v>0.08361543866168845</v>
      </c>
      <c r="F16" s="15"/>
      <c r="G16" s="1">
        <v>2</v>
      </c>
      <c r="H16" s="15"/>
    </row>
    <row r="17" spans="1:8" ht="12">
      <c r="A17" s="22" t="s">
        <v>25</v>
      </c>
      <c r="B17" s="30"/>
      <c r="C17" s="1">
        <v>269</v>
      </c>
      <c r="D17" s="2"/>
      <c r="E17" s="2">
        <f t="shared" si="0"/>
        <v>0.010413218981478792</v>
      </c>
      <c r="F17" s="15"/>
      <c r="G17" s="1">
        <v>0</v>
      </c>
      <c r="H17" s="15"/>
    </row>
    <row r="18" spans="1:8" ht="12">
      <c r="A18" s="22" t="s">
        <v>10</v>
      </c>
      <c r="B18" s="30"/>
      <c r="C18" s="1">
        <v>172722</v>
      </c>
      <c r="D18" s="2"/>
      <c r="E18" s="2">
        <f t="shared" si="0"/>
        <v>6.68621564653896</v>
      </c>
      <c r="F18" s="15"/>
      <c r="G18" s="1">
        <v>651</v>
      </c>
      <c r="H18" s="15"/>
    </row>
    <row r="19" spans="1:8" ht="12">
      <c r="A19" s="22" t="s">
        <v>26</v>
      </c>
      <c r="B19" s="30"/>
      <c r="C19" s="1">
        <v>4026</v>
      </c>
      <c r="D19" s="2"/>
      <c r="E19" s="2">
        <f t="shared" si="0"/>
        <v>0.15584988706109154</v>
      </c>
      <c r="F19" s="15"/>
      <c r="G19" s="1">
        <v>15</v>
      </c>
      <c r="H19" s="15"/>
    </row>
    <row r="20" spans="1:8" ht="12">
      <c r="A20" s="22" t="s">
        <v>27</v>
      </c>
      <c r="B20" s="30"/>
      <c r="C20" s="1">
        <v>36936</v>
      </c>
      <c r="D20" s="2"/>
      <c r="E20" s="2">
        <f t="shared" si="0"/>
        <v>1.4298240011148726</v>
      </c>
      <c r="F20" s="15"/>
      <c r="G20" s="1">
        <v>157</v>
      </c>
      <c r="H20" s="15"/>
    </row>
    <row r="21" spans="1:8" ht="12">
      <c r="A21" s="22" t="s">
        <v>28</v>
      </c>
      <c r="B21" s="30"/>
      <c r="C21" s="1">
        <v>3574</v>
      </c>
      <c r="D21" s="2"/>
      <c r="E21" s="2">
        <f t="shared" si="0"/>
        <v>0.13835258230410857</v>
      </c>
      <c r="F21" s="15"/>
      <c r="G21" s="1">
        <v>6</v>
      </c>
      <c r="H21" s="15"/>
    </row>
    <row r="22" spans="1:8" ht="12">
      <c r="A22" s="22" t="s">
        <v>29</v>
      </c>
      <c r="B22" s="30"/>
      <c r="C22" s="1">
        <v>89449</v>
      </c>
      <c r="D22" s="2"/>
      <c r="E22" s="2">
        <f t="shared" si="0"/>
        <v>3.4626469318747084</v>
      </c>
      <c r="F22" s="15"/>
      <c r="G22" s="1">
        <v>465</v>
      </c>
      <c r="H22" s="15"/>
    </row>
    <row r="23" spans="1:8" ht="12">
      <c r="A23" s="22" t="s">
        <v>31</v>
      </c>
      <c r="B23" s="30"/>
      <c r="C23" s="1">
        <v>154346</v>
      </c>
      <c r="D23" s="2"/>
      <c r="E23" s="2">
        <f t="shared" si="0"/>
        <v>5.974865044294892</v>
      </c>
      <c r="F23" s="15"/>
      <c r="G23" s="1">
        <v>1039</v>
      </c>
      <c r="H23" s="15"/>
    </row>
    <row r="24" spans="1:8" ht="12">
      <c r="A24" s="22" t="s">
        <v>32</v>
      </c>
      <c r="B24" s="30"/>
      <c r="C24" s="1">
        <v>60914</v>
      </c>
      <c r="D24" s="2"/>
      <c r="E24" s="2">
        <f t="shared" si="0"/>
        <v>2.3580327919620787</v>
      </c>
      <c r="F24" s="15"/>
      <c r="G24" s="1">
        <v>268</v>
      </c>
      <c r="H24" s="15"/>
    </row>
    <row r="25" spans="1:8" ht="12">
      <c r="A25" s="22" t="s">
        <v>37</v>
      </c>
      <c r="B25" s="30"/>
      <c r="C25" s="1">
        <v>7994</v>
      </c>
      <c r="D25" s="2"/>
      <c r="E25" s="2">
        <f t="shared" si="0"/>
        <v>0.30945454475071177</v>
      </c>
      <c r="F25" s="15"/>
      <c r="G25" s="1">
        <v>39</v>
      </c>
      <c r="H25" s="15"/>
    </row>
    <row r="26" spans="1:8" ht="12">
      <c r="A26" s="22" t="s">
        <v>33</v>
      </c>
      <c r="B26" s="30"/>
      <c r="C26" s="1">
        <v>187938</v>
      </c>
      <c r="D26" s="2"/>
      <c r="E26" s="2">
        <f t="shared" si="0"/>
        <v>7.275239958889076</v>
      </c>
      <c r="F26" s="15"/>
      <c r="G26" s="1">
        <v>1075</v>
      </c>
      <c r="H26" s="15"/>
    </row>
    <row r="27" spans="1:8" ht="12">
      <c r="A27" s="22" t="s">
        <v>38</v>
      </c>
      <c r="B27" s="30"/>
      <c r="C27" s="1">
        <v>1827</v>
      </c>
      <c r="D27" s="2"/>
      <c r="E27" s="2">
        <f t="shared" si="0"/>
        <v>0.07072472520134482</v>
      </c>
      <c r="F27" s="15"/>
      <c r="G27" s="1">
        <v>3</v>
      </c>
      <c r="H27" s="15"/>
    </row>
    <row r="28" spans="1:7" ht="12">
      <c r="A28" s="22" t="s">
        <v>11</v>
      </c>
      <c r="B28" s="30"/>
      <c r="C28" s="16">
        <v>1031</v>
      </c>
      <c r="E28" s="2">
        <f t="shared" si="0"/>
        <v>0.03991088762046333</v>
      </c>
      <c r="G28" s="16">
        <v>16</v>
      </c>
    </row>
    <row r="29" spans="1:8" ht="12">
      <c r="A29" s="22" t="s">
        <v>30</v>
      </c>
      <c r="B29" s="30"/>
      <c r="C29" s="1">
        <v>28</v>
      </c>
      <c r="D29" s="2"/>
      <c r="E29" s="2">
        <f t="shared" si="0"/>
        <v>0.0010839038345033687</v>
      </c>
      <c r="F29" s="15"/>
      <c r="G29" s="1">
        <v>0</v>
      </c>
      <c r="H29" s="15"/>
    </row>
    <row r="30" spans="1:8" ht="12">
      <c r="A30" s="22" t="s">
        <v>34</v>
      </c>
      <c r="B30" s="30"/>
      <c r="C30" s="1">
        <v>709</v>
      </c>
      <c r="D30" s="2"/>
      <c r="E30" s="2">
        <f t="shared" si="0"/>
        <v>0.027445993523674588</v>
      </c>
      <c r="F30" s="15"/>
      <c r="G30" s="1">
        <v>8</v>
      </c>
      <c r="H30" s="15"/>
    </row>
    <row r="31" spans="1:8" ht="12">
      <c r="A31" s="22" t="s">
        <v>12</v>
      </c>
      <c r="B31" s="30"/>
      <c r="C31" s="1">
        <v>555805</v>
      </c>
      <c r="D31" s="2"/>
      <c r="E31" s="2">
        <f t="shared" si="0"/>
        <v>21.515684669148033</v>
      </c>
      <c r="F31" s="15"/>
      <c r="G31" s="1">
        <v>3285</v>
      </c>
      <c r="H31" s="15"/>
    </row>
    <row r="32" spans="1:8" ht="12">
      <c r="A32" s="22" t="s">
        <v>13</v>
      </c>
      <c r="B32" s="30"/>
      <c r="C32" s="1">
        <v>129708</v>
      </c>
      <c r="D32" s="2"/>
      <c r="E32" s="2">
        <f t="shared" si="0"/>
        <v>5.021107091634391</v>
      </c>
      <c r="F32" s="15"/>
      <c r="G32" s="1">
        <v>886</v>
      </c>
      <c r="H32" s="15"/>
    </row>
    <row r="33" spans="1:8" ht="12">
      <c r="A33" s="22" t="s">
        <v>35</v>
      </c>
      <c r="B33" s="30"/>
      <c r="C33" s="1">
        <v>481675</v>
      </c>
      <c r="D33" s="2"/>
      <c r="E33" s="2">
        <f t="shared" si="0"/>
        <v>18.646049267300363</v>
      </c>
      <c r="F33" s="15"/>
      <c r="G33" s="1">
        <v>3070</v>
      </c>
      <c r="H33" s="15"/>
    </row>
    <row r="34" spans="1:8" ht="12">
      <c r="A34" s="22" t="s">
        <v>36</v>
      </c>
      <c r="B34" s="30"/>
      <c r="C34" s="1">
        <v>33397</v>
      </c>
      <c r="D34" s="2"/>
      <c r="E34" s="2">
        <f t="shared" si="0"/>
        <v>1.2928262986038932</v>
      </c>
      <c r="F34" s="15"/>
      <c r="G34" s="1">
        <v>162</v>
      </c>
      <c r="H34" s="15"/>
    </row>
    <row r="35" spans="1:8" ht="12">
      <c r="A35" s="22"/>
      <c r="B35" s="30"/>
      <c r="C35" s="1"/>
      <c r="D35" s="2"/>
      <c r="E35" s="1"/>
      <c r="F35" s="15"/>
      <c r="G35" s="1"/>
      <c r="H35" s="15"/>
    </row>
    <row r="36" spans="1:8" ht="12">
      <c r="A36" s="22" t="s">
        <v>14</v>
      </c>
      <c r="B36" s="30"/>
      <c r="C36" s="1">
        <f>SUM(C8:C35)</f>
        <v>2583255</v>
      </c>
      <c r="D36" s="2"/>
      <c r="E36" s="2">
        <f>SUM(E8:E35)</f>
        <v>100.00000000000003</v>
      </c>
      <c r="F36" s="15"/>
      <c r="G36" s="1">
        <f>SUM(G8:G35)</f>
        <v>14895</v>
      </c>
      <c r="H36" s="15"/>
    </row>
    <row r="37" spans="1:8" ht="12">
      <c r="A37" s="13"/>
      <c r="B37" s="7"/>
      <c r="C37" s="5"/>
      <c r="D37" s="6"/>
      <c r="E37" s="6"/>
      <c r="F37" s="7"/>
      <c r="G37" s="5"/>
      <c r="H37" s="15"/>
    </row>
    <row r="38" spans="1:8" ht="12">
      <c r="A38" s="14" t="s">
        <v>50</v>
      </c>
      <c r="B38" s="10"/>
      <c r="C38" s="4"/>
      <c r="D38" s="9"/>
      <c r="E38" s="9"/>
      <c r="F38" s="10"/>
      <c r="G38" s="4"/>
      <c r="H38" s="15"/>
    </row>
    <row r="39" spans="1:8" ht="12">
      <c r="A39" s="14" t="s">
        <v>39</v>
      </c>
      <c r="B39" s="10"/>
      <c r="C39" s="4"/>
      <c r="D39" s="9"/>
      <c r="E39" s="9"/>
      <c r="F39" s="10"/>
      <c r="G39" s="4"/>
      <c r="H39" s="15"/>
    </row>
    <row r="40" spans="1:8" ht="12">
      <c r="A40" s="10"/>
      <c r="B40" s="10"/>
      <c r="C40" s="4"/>
      <c r="D40" s="9"/>
      <c r="E40" s="9"/>
      <c r="F40" s="10"/>
      <c r="G40" s="4"/>
      <c r="H40" s="15"/>
    </row>
    <row r="41" spans="1:8" ht="12">
      <c r="A41" s="23" t="s">
        <v>15</v>
      </c>
      <c r="B41" s="7"/>
      <c r="C41" s="5">
        <v>3312032</v>
      </c>
      <c r="D41" s="8"/>
      <c r="E41" s="2"/>
      <c r="F41" s="3"/>
      <c r="G41" s="4"/>
      <c r="H41" s="15"/>
    </row>
    <row r="42" spans="1:8" ht="12">
      <c r="A42" s="22" t="s">
        <v>16</v>
      </c>
      <c r="B42" s="3"/>
      <c r="C42" s="1">
        <v>2717331</v>
      </c>
      <c r="D42" s="2"/>
      <c r="E42" s="2"/>
      <c r="F42" s="3"/>
      <c r="G42" s="1"/>
      <c r="H42" s="15"/>
    </row>
    <row r="43" spans="1:8" ht="12">
      <c r="A43" s="22" t="s">
        <v>2</v>
      </c>
      <c r="B43" s="3"/>
      <c r="C43" s="2">
        <v>82</v>
      </c>
      <c r="D43" s="2"/>
      <c r="E43" s="2"/>
      <c r="F43" s="3"/>
      <c r="G43" s="1"/>
      <c r="H43" s="15"/>
    </row>
    <row r="44" spans="1:8" ht="12">
      <c r="A44" s="22" t="s">
        <v>17</v>
      </c>
      <c r="B44" s="3"/>
      <c r="C44" s="1">
        <v>130576</v>
      </c>
      <c r="D44" s="2"/>
      <c r="E44" s="2"/>
      <c r="F44" s="3"/>
      <c r="G44" s="1"/>
      <c r="H44" s="15"/>
    </row>
    <row r="45" spans="1:8" ht="12">
      <c r="A45" s="22" t="s">
        <v>18</v>
      </c>
      <c r="B45" s="3"/>
      <c r="C45" s="2">
        <v>4.8</v>
      </c>
      <c r="D45" s="2"/>
      <c r="E45" s="2"/>
      <c r="F45" s="3"/>
      <c r="G45" s="1"/>
      <c r="H45" s="15"/>
    </row>
    <row r="46" spans="1:8" ht="12">
      <c r="A46" s="22" t="s">
        <v>19</v>
      </c>
      <c r="B46" s="3"/>
      <c r="C46" s="1">
        <v>53123</v>
      </c>
      <c r="D46" s="2"/>
      <c r="E46" s="2"/>
      <c r="F46" s="3"/>
      <c r="G46" s="1"/>
      <c r="H46" s="15"/>
    </row>
    <row r="47" spans="1:8" ht="12">
      <c r="A47" s="22" t="s">
        <v>18</v>
      </c>
      <c r="B47" s="3"/>
      <c r="C47" s="2">
        <v>40.7</v>
      </c>
      <c r="H47" s="15"/>
    </row>
    <row r="48" spans="1:8" ht="12">
      <c r="A48" s="24"/>
      <c r="B48" s="7"/>
      <c r="C48" s="5"/>
      <c r="H48" s="15"/>
    </row>
    <row r="49" spans="1:8" ht="12">
      <c r="A49" s="17" t="s">
        <v>20</v>
      </c>
      <c r="B49" s="3" t="s">
        <v>21</v>
      </c>
      <c r="D49" s="9"/>
      <c r="E49" s="9"/>
      <c r="F49" s="10"/>
      <c r="G49" s="1"/>
      <c r="H49" s="15"/>
    </row>
    <row r="50" spans="1:8" ht="12">
      <c r="A50" s="3"/>
      <c r="B50" s="17"/>
      <c r="C50" s="1"/>
      <c r="D50" s="2"/>
      <c r="E50" s="2"/>
      <c r="F50" s="3"/>
      <c r="G50" s="1"/>
      <c r="H50" s="15"/>
    </row>
    <row r="52" spans="1:5" ht="12">
      <c r="A52" s="17" t="s">
        <v>53</v>
      </c>
      <c r="B52" s="17"/>
      <c r="C52" s="1"/>
      <c r="D52" s="2"/>
      <c r="E52" s="2"/>
    </row>
    <row r="53" spans="1:5" ht="12">
      <c r="A53" s="20" t="s">
        <v>54</v>
      </c>
      <c r="B53" s="15"/>
      <c r="C53" s="15"/>
      <c r="D53" s="15"/>
      <c r="E53" s="15"/>
    </row>
    <row r="54" spans="1:7" ht="21" customHeight="1">
      <c r="A54" s="27" t="s">
        <v>0</v>
      </c>
      <c r="B54" s="28"/>
      <c r="C54" s="11" t="s">
        <v>1</v>
      </c>
      <c r="D54" s="12"/>
      <c r="E54" s="12" t="s">
        <v>2</v>
      </c>
      <c r="F54" s="21"/>
      <c r="G54" s="11" t="s">
        <v>3</v>
      </c>
    </row>
    <row r="55" spans="1:7" ht="12">
      <c r="A55" s="22" t="s">
        <v>4</v>
      </c>
      <c r="B55" s="30"/>
      <c r="C55" s="1">
        <v>94868</v>
      </c>
      <c r="D55" s="2"/>
      <c r="E55" s="2">
        <f>C55*100/$C$79</f>
        <v>8.225843931979066</v>
      </c>
      <c r="F55" s="15"/>
      <c r="G55" s="1">
        <v>409</v>
      </c>
    </row>
    <row r="56" spans="1:7" ht="12">
      <c r="A56" s="22" t="s">
        <v>22</v>
      </c>
      <c r="B56" s="30"/>
      <c r="C56" s="1">
        <v>38445</v>
      </c>
      <c r="D56" s="2"/>
      <c r="E56" s="2">
        <f aca="true" t="shared" si="1" ref="E56:E77">C56*100/$C$79</f>
        <v>3.3335009693989033</v>
      </c>
      <c r="F56" s="15"/>
      <c r="G56" s="1">
        <v>162</v>
      </c>
    </row>
    <row r="57" spans="1:7" ht="12">
      <c r="A57" s="22" t="s">
        <v>23</v>
      </c>
      <c r="B57" s="30"/>
      <c r="C57" s="1">
        <v>12025</v>
      </c>
      <c r="D57" s="2"/>
      <c r="E57" s="2">
        <f t="shared" si="1"/>
        <v>1.0426674250753496</v>
      </c>
      <c r="F57" s="15"/>
      <c r="G57" s="1">
        <v>14</v>
      </c>
    </row>
    <row r="58" spans="1:7" ht="12">
      <c r="A58" s="22" t="s">
        <v>5</v>
      </c>
      <c r="B58" s="30"/>
      <c r="C58" s="1">
        <v>9696</v>
      </c>
      <c r="D58" s="2"/>
      <c r="E58" s="2">
        <f t="shared" si="1"/>
        <v>0.8407237716033754</v>
      </c>
      <c r="F58" s="15"/>
      <c r="G58" s="1">
        <v>33</v>
      </c>
    </row>
    <row r="59" spans="1:7" ht="12">
      <c r="A59" s="22" t="s">
        <v>6</v>
      </c>
      <c r="B59" s="30"/>
      <c r="C59" s="1">
        <v>18128</v>
      </c>
      <c r="D59" s="2"/>
      <c r="E59" s="2">
        <f t="shared" si="1"/>
        <v>1.571848239647895</v>
      </c>
      <c r="F59" s="15"/>
      <c r="G59" s="1">
        <v>21</v>
      </c>
    </row>
    <row r="60" spans="1:7" ht="12">
      <c r="A60" s="22" t="s">
        <v>7</v>
      </c>
      <c r="B60" s="30"/>
      <c r="C60" s="1">
        <v>587</v>
      </c>
      <c r="D60" s="2"/>
      <c r="E60" s="2">
        <f t="shared" si="1"/>
        <v>0.05089777783943702</v>
      </c>
      <c r="F60" s="15"/>
      <c r="G60" s="1">
        <v>1</v>
      </c>
    </row>
    <row r="61" spans="1:7" ht="12">
      <c r="A61" s="22" t="s">
        <v>24</v>
      </c>
      <c r="B61" s="30"/>
      <c r="C61" s="1">
        <v>747</v>
      </c>
      <c r="D61" s="2"/>
      <c r="E61" s="2">
        <f t="shared" si="1"/>
        <v>0.06477110740384916</v>
      </c>
      <c r="F61" s="15"/>
      <c r="G61" s="1">
        <v>1</v>
      </c>
    </row>
    <row r="62" spans="1:7" ht="12">
      <c r="A62" s="22" t="s">
        <v>40</v>
      </c>
      <c r="B62" s="30"/>
      <c r="C62" s="1">
        <v>66821</v>
      </c>
      <c r="D62" s="2"/>
      <c r="E62" s="2">
        <f t="shared" si="1"/>
        <v>5.793935967647395</v>
      </c>
      <c r="F62" s="15"/>
      <c r="G62" s="1">
        <v>278</v>
      </c>
    </row>
    <row r="63" spans="1:7" ht="12">
      <c r="A63" s="22" t="s">
        <v>41</v>
      </c>
      <c r="B63" s="30"/>
      <c r="C63" s="1">
        <v>250</v>
      </c>
      <c r="D63" s="2"/>
      <c r="E63" s="2">
        <f t="shared" si="1"/>
        <v>0.021677077444393962</v>
      </c>
      <c r="F63" s="15"/>
      <c r="G63" s="1">
        <v>0</v>
      </c>
    </row>
    <row r="64" spans="1:7" ht="12">
      <c r="A64" s="22" t="s">
        <v>42</v>
      </c>
      <c r="B64" s="30"/>
      <c r="C64" s="1">
        <v>7325</v>
      </c>
      <c r="D64" s="2"/>
      <c r="E64" s="2">
        <f t="shared" si="1"/>
        <v>0.6351383691207431</v>
      </c>
      <c r="F64" s="15"/>
      <c r="G64" s="1">
        <v>13</v>
      </c>
    </row>
    <row r="65" spans="1:7" ht="12">
      <c r="A65" s="22" t="s">
        <v>43</v>
      </c>
      <c r="B65" s="30"/>
      <c r="C65" s="1">
        <v>22650</v>
      </c>
      <c r="D65" s="2"/>
      <c r="E65" s="2">
        <f t="shared" si="1"/>
        <v>1.963943216462093</v>
      </c>
      <c r="F65" s="15"/>
      <c r="G65" s="1">
        <v>95</v>
      </c>
    </row>
    <row r="66" spans="1:7" ht="12">
      <c r="A66" s="22" t="s">
        <v>44</v>
      </c>
      <c r="B66" s="30"/>
      <c r="C66" s="1">
        <v>1220</v>
      </c>
      <c r="D66" s="2"/>
      <c r="E66" s="2">
        <f t="shared" si="1"/>
        <v>0.10578413792864252</v>
      </c>
      <c r="F66" s="15"/>
      <c r="G66" s="1">
        <v>2</v>
      </c>
    </row>
    <row r="67" spans="1:7" ht="12">
      <c r="A67" s="22" t="s">
        <v>28</v>
      </c>
      <c r="B67" s="30"/>
      <c r="C67" s="1">
        <v>1990</v>
      </c>
      <c r="D67" s="2"/>
      <c r="E67" s="2">
        <f t="shared" si="1"/>
        <v>0.17254953645737592</v>
      </c>
      <c r="F67" s="15"/>
      <c r="G67" s="1">
        <v>1</v>
      </c>
    </row>
    <row r="68" spans="1:7" ht="12">
      <c r="A68" s="22" t="s">
        <v>45</v>
      </c>
      <c r="B68" s="30"/>
      <c r="C68" s="1">
        <v>20530</v>
      </c>
      <c r="D68" s="2"/>
      <c r="E68" s="2">
        <f t="shared" si="1"/>
        <v>1.7801215997336322</v>
      </c>
      <c r="F68" s="15"/>
      <c r="G68" s="1">
        <v>70</v>
      </c>
    </row>
    <row r="69" spans="1:7" ht="12">
      <c r="A69" s="22" t="s">
        <v>46</v>
      </c>
      <c r="B69" s="30"/>
      <c r="C69" s="1">
        <v>2977</v>
      </c>
      <c r="D69" s="2"/>
      <c r="E69" s="2">
        <f t="shared" si="1"/>
        <v>0.25813063820784327</v>
      </c>
      <c r="F69" s="15"/>
      <c r="G69" s="1">
        <v>13</v>
      </c>
    </row>
    <row r="70" spans="1:7" ht="12">
      <c r="A70" s="22" t="s">
        <v>33</v>
      </c>
      <c r="B70" s="30"/>
      <c r="C70" s="1">
        <v>227786</v>
      </c>
      <c r="D70" s="2"/>
      <c r="E70" s="2">
        <f t="shared" si="1"/>
        <v>19.75093905099489</v>
      </c>
      <c r="F70" s="15"/>
      <c r="G70" s="1">
        <v>999</v>
      </c>
    </row>
    <row r="71" spans="1:7" ht="12">
      <c r="A71" s="22" t="s">
        <v>37</v>
      </c>
      <c r="B71" s="30"/>
      <c r="C71" s="1">
        <v>289431</v>
      </c>
      <c r="D71" s="2"/>
      <c r="E71" s="2">
        <f t="shared" si="1"/>
        <v>25.096072807233554</v>
      </c>
      <c r="F71" s="15"/>
      <c r="G71" s="1">
        <v>1241</v>
      </c>
    </row>
    <row r="72" spans="1:7" ht="12">
      <c r="A72" s="22" t="s">
        <v>38</v>
      </c>
      <c r="B72" s="30"/>
      <c r="C72" s="1">
        <v>2063</v>
      </c>
      <c r="D72" s="2"/>
      <c r="E72" s="2">
        <f t="shared" si="1"/>
        <v>0.17887924307113898</v>
      </c>
      <c r="F72" s="15"/>
      <c r="G72" s="1">
        <v>12</v>
      </c>
    </row>
    <row r="73" spans="1:7" ht="12">
      <c r="A73" s="22" t="s">
        <v>12</v>
      </c>
      <c r="B73" s="30"/>
      <c r="C73" s="1">
        <v>172449</v>
      </c>
      <c r="D73" s="2"/>
      <c r="E73" s="2">
        <f t="shared" si="1"/>
        <v>14.952761312833177</v>
      </c>
      <c r="F73" s="15"/>
      <c r="G73" s="1">
        <v>758</v>
      </c>
    </row>
    <row r="74" spans="1:7" ht="12">
      <c r="A74" s="22" t="s">
        <v>13</v>
      </c>
      <c r="B74" s="30"/>
      <c r="C74" s="1">
        <v>67002</v>
      </c>
      <c r="D74" s="2"/>
      <c r="E74" s="2">
        <f t="shared" si="1"/>
        <v>5.809630171717137</v>
      </c>
      <c r="F74" s="15"/>
      <c r="G74" s="1">
        <v>270</v>
      </c>
    </row>
    <row r="75" spans="1:7" ht="12">
      <c r="A75" s="22" t="s">
        <v>47</v>
      </c>
      <c r="B75" s="30"/>
      <c r="C75" s="1">
        <v>916</v>
      </c>
      <c r="D75" s="2"/>
      <c r="E75" s="2">
        <f t="shared" si="1"/>
        <v>0.07942481175625947</v>
      </c>
      <c r="G75" s="16">
        <v>1</v>
      </c>
    </row>
    <row r="76" spans="1:7" ht="12">
      <c r="A76" s="22" t="s">
        <v>35</v>
      </c>
      <c r="B76" s="30"/>
      <c r="C76" s="1">
        <v>93336</v>
      </c>
      <c r="D76" s="2"/>
      <c r="E76" s="2">
        <f t="shared" si="1"/>
        <v>8.093006801399818</v>
      </c>
      <c r="F76" s="15"/>
      <c r="G76" s="1">
        <v>391</v>
      </c>
    </row>
    <row r="77" spans="1:7" ht="12">
      <c r="A77" s="22" t="s">
        <v>36</v>
      </c>
      <c r="B77" s="30"/>
      <c r="C77" s="1">
        <v>2050</v>
      </c>
      <c r="D77" s="2"/>
      <c r="E77" s="2">
        <f t="shared" si="1"/>
        <v>0.17775203504403048</v>
      </c>
      <c r="F77" s="15"/>
      <c r="G77" s="1">
        <v>13</v>
      </c>
    </row>
    <row r="78" spans="1:7" ht="12">
      <c r="A78" s="22"/>
      <c r="B78" s="30"/>
      <c r="C78" s="1"/>
      <c r="D78" s="2"/>
      <c r="E78" s="1"/>
      <c r="F78" s="15"/>
      <c r="G78" s="1"/>
    </row>
    <row r="79" spans="1:7" ht="12">
      <c r="A79" s="22" t="s">
        <v>14</v>
      </c>
      <c r="B79" s="30"/>
      <c r="C79" s="1">
        <f>SUM(C55:C78)</f>
        <v>1153292</v>
      </c>
      <c r="D79" s="2"/>
      <c r="E79" s="2">
        <f>SUM(E55:E78)</f>
        <v>100</v>
      </c>
      <c r="F79" s="25"/>
      <c r="G79" s="26">
        <f>SUM(G55:G78)</f>
        <v>4798</v>
      </c>
    </row>
    <row r="80" spans="1:7" ht="12">
      <c r="A80" s="13"/>
      <c r="B80" s="7"/>
      <c r="C80" s="5"/>
      <c r="D80" s="6"/>
      <c r="E80" s="6"/>
      <c r="F80" s="15"/>
      <c r="G80" s="1"/>
    </row>
    <row r="81" spans="1:7" ht="12">
      <c r="A81" s="14" t="s">
        <v>48</v>
      </c>
      <c r="B81" s="10"/>
      <c r="C81" s="4"/>
      <c r="D81" s="9"/>
      <c r="E81" s="9"/>
      <c r="F81" s="15"/>
      <c r="G81" s="1"/>
    </row>
    <row r="82" spans="1:7" ht="12">
      <c r="A82" s="14" t="s">
        <v>49</v>
      </c>
      <c r="B82" s="10"/>
      <c r="C82" s="4"/>
      <c r="D82" s="9"/>
      <c r="E82" s="9"/>
      <c r="F82" s="15"/>
      <c r="G82" s="1"/>
    </row>
    <row r="83" spans="1:7" ht="12">
      <c r="A83" s="10"/>
      <c r="B83" s="10"/>
      <c r="C83" s="4"/>
      <c r="D83" s="9"/>
      <c r="E83" s="9"/>
      <c r="F83" s="15"/>
      <c r="G83" s="1"/>
    </row>
    <row r="84" spans="1:7" ht="12">
      <c r="A84" s="23" t="s">
        <v>15</v>
      </c>
      <c r="B84" s="7"/>
      <c r="C84" s="5">
        <v>1484264</v>
      </c>
      <c r="D84" s="8"/>
      <c r="E84" s="2"/>
      <c r="F84" s="15"/>
      <c r="G84" s="1"/>
    </row>
    <row r="85" spans="1:5" ht="12">
      <c r="A85" s="22" t="s">
        <v>16</v>
      </c>
      <c r="B85" s="3"/>
      <c r="C85" s="1">
        <v>1171124</v>
      </c>
      <c r="D85" s="2"/>
      <c r="E85" s="2"/>
    </row>
    <row r="86" spans="1:5" ht="12">
      <c r="A86" s="22" t="s">
        <v>2</v>
      </c>
      <c r="B86" s="3"/>
      <c r="C86" s="2">
        <v>78.9</v>
      </c>
      <c r="D86" s="2"/>
      <c r="E86" s="2"/>
    </row>
    <row r="87" spans="1:5" ht="12">
      <c r="A87" s="22" t="s">
        <v>17</v>
      </c>
      <c r="B87" s="3"/>
      <c r="C87" s="1">
        <v>59751</v>
      </c>
      <c r="D87" s="2"/>
      <c r="E87" s="2"/>
    </row>
    <row r="88" spans="1:5" ht="12">
      <c r="A88" s="22" t="s">
        <v>18</v>
      </c>
      <c r="B88" s="3"/>
      <c r="C88" s="2">
        <v>5.1</v>
      </c>
      <c r="D88" s="2"/>
      <c r="E88" s="2"/>
    </row>
    <row r="89" spans="1:5" ht="12">
      <c r="A89" s="22" t="s">
        <v>19</v>
      </c>
      <c r="B89" s="3"/>
      <c r="C89" s="1">
        <v>23125</v>
      </c>
      <c r="D89" s="2"/>
      <c r="E89" s="2"/>
    </row>
    <row r="90" spans="1:3" ht="12">
      <c r="A90" s="22" t="s">
        <v>18</v>
      </c>
      <c r="B90" s="3"/>
      <c r="C90" s="2">
        <v>38.7</v>
      </c>
    </row>
    <row r="91" spans="1:3" ht="12">
      <c r="A91" s="24"/>
      <c r="B91" s="7"/>
      <c r="C91" s="5"/>
    </row>
    <row r="92" spans="1:5" ht="12">
      <c r="A92" s="17" t="s">
        <v>20</v>
      </c>
      <c r="B92" s="3" t="s">
        <v>21</v>
      </c>
      <c r="C92" s="4"/>
      <c r="D92" s="9"/>
      <c r="E92" s="9"/>
    </row>
    <row r="93" spans="1:5" ht="12">
      <c r="A93" s="3"/>
      <c r="B93" s="17"/>
      <c r="C93" s="1"/>
      <c r="D93" s="2"/>
      <c r="E93" s="2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2000-10-11T10:53:49Z</dcterms:created>
  <dcterms:modified xsi:type="dcterms:W3CDTF">2003-04-30T12:36:17Z</dcterms:modified>
  <cp:category/>
  <cp:version/>
  <cp:contentType/>
  <cp:contentStatus/>
</cp:coreProperties>
</file>