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90CAPOLUOGHI E SUPERIORI" sheetId="1" r:id="rId1"/>
  </sheets>
  <definedNames/>
  <calcPr fullCalcOnLoad="1"/>
</workbook>
</file>

<file path=xl/sharedStrings.xml><?xml version="1.0" encoding="utf-8"?>
<sst xmlns="http://schemas.openxmlformats.org/spreadsheetml/2006/main" count="187" uniqueCount="112">
  <si>
    <t>Liste</t>
  </si>
  <si>
    <t>Voti validi</t>
  </si>
  <si>
    <t>%</t>
  </si>
  <si>
    <t>Seggi</t>
  </si>
  <si>
    <t>Dc</t>
  </si>
  <si>
    <t>Dc-indipendenti</t>
  </si>
  <si>
    <t>Pci</t>
  </si>
  <si>
    <t>Pci-indipendenti</t>
  </si>
  <si>
    <t>Pci-cost.</t>
  </si>
  <si>
    <t>Psi</t>
  </si>
  <si>
    <t>Psi-indipendenti</t>
  </si>
  <si>
    <t>-</t>
  </si>
  <si>
    <t>Msi-Dn</t>
  </si>
  <si>
    <t>Pri</t>
  </si>
  <si>
    <t>Pri-indipendenti</t>
  </si>
  <si>
    <t>Pli</t>
  </si>
  <si>
    <t>Pli-indipendenti</t>
  </si>
  <si>
    <t>Psdi</t>
  </si>
  <si>
    <t>Uds</t>
  </si>
  <si>
    <t>Lista verde</t>
  </si>
  <si>
    <t>Verdi arcobaleno</t>
  </si>
  <si>
    <t>Lista verde- Verdi arcobaleno</t>
  </si>
  <si>
    <t>Verdi alternativi</t>
  </si>
  <si>
    <t>Verdi-Fvg</t>
  </si>
  <si>
    <t>All. verde-Fvg</t>
  </si>
  <si>
    <t>Verdi uniti</t>
  </si>
  <si>
    <t>Verdi d'Italia</t>
  </si>
  <si>
    <t>Democrazia proletaria</t>
  </si>
  <si>
    <t>Partito radicale</t>
  </si>
  <si>
    <t>Lega antiproibizionismo droga</t>
  </si>
  <si>
    <t>Ppst</t>
  </si>
  <si>
    <t>Ps d'Azione</t>
  </si>
  <si>
    <t>Patt.</t>
  </si>
  <si>
    <t>Dc-Psi</t>
  </si>
  <si>
    <t>Psi-Psdi</t>
  </si>
  <si>
    <t>Psi-Pli</t>
  </si>
  <si>
    <t>Dc-Psdi</t>
  </si>
  <si>
    <t>Dc-Pri</t>
  </si>
  <si>
    <t>Dc-Pli</t>
  </si>
  <si>
    <t>Psdi-Pri</t>
  </si>
  <si>
    <t>Pli-Psdi</t>
  </si>
  <si>
    <t>Pli-Pri</t>
  </si>
  <si>
    <t>Lista autonomista</t>
  </si>
  <si>
    <t>Coaliz. area governativa</t>
  </si>
  <si>
    <t>Coaliz. area governativa-altri</t>
  </si>
  <si>
    <t>Pci-Psi</t>
  </si>
  <si>
    <t>Pci-Dem. prol.</t>
  </si>
  <si>
    <t>Pci-L.verde</t>
  </si>
  <si>
    <t>Dem. prol.-L. verde</t>
  </si>
  <si>
    <t>Dem. prol.-verdi arcobaleno</t>
  </si>
  <si>
    <t>Psi-Dem. prol.</t>
  </si>
  <si>
    <t>Psi-L.verde</t>
  </si>
  <si>
    <t>Mista di sinistra</t>
  </si>
  <si>
    <t>Lega lombarda</t>
  </si>
  <si>
    <t>Uv</t>
  </si>
  <si>
    <t>Eterogenea</t>
  </si>
  <si>
    <t>Dc-L.verde</t>
  </si>
  <si>
    <t>Patt-P.radicale</t>
  </si>
  <si>
    <t>Pci-Pri</t>
  </si>
  <si>
    <t>Pli-Verdi d'Italia</t>
  </si>
  <si>
    <t>Pci-Psdi</t>
  </si>
  <si>
    <t>Indipendenti</t>
  </si>
  <si>
    <t>Europa liberale</t>
  </si>
  <si>
    <t>Lista per Trieste</t>
  </si>
  <si>
    <t>Unione slovena</t>
  </si>
  <si>
    <t>Liga veneta- Lega lombarda</t>
  </si>
  <si>
    <t>All.verde-Lista per Trieste</t>
  </si>
  <si>
    <t>L.verde alternativa</t>
  </si>
  <si>
    <t>Lista del Sole</t>
  </si>
  <si>
    <t>L.c. Laica verde</t>
  </si>
  <si>
    <t>Lista civica verde</t>
  </si>
  <si>
    <t>Alternat. verde</t>
  </si>
  <si>
    <t>Lista verde civica</t>
  </si>
  <si>
    <t>Lista ecologica</t>
  </si>
  <si>
    <t>Un. pop. siciliana</t>
  </si>
  <si>
    <t>Fr. siciliana d'azione</t>
  </si>
  <si>
    <t>Partito pensionati</t>
  </si>
  <si>
    <t>Lista pensionati</t>
  </si>
  <si>
    <t>Cattolici democratici</t>
  </si>
  <si>
    <t>Sinistra indipendente</t>
  </si>
  <si>
    <t>Soc. ind. di sinistra</t>
  </si>
  <si>
    <t>Sinistra unita</t>
  </si>
  <si>
    <t>Unione popolare</t>
  </si>
  <si>
    <t>Pc d'Italia (Marx.-Len.)</t>
  </si>
  <si>
    <t>Movim. naz. caccia e pesca</t>
  </si>
  <si>
    <t>Coltivatori diretti</t>
  </si>
  <si>
    <t>Union Piemonteisa</t>
  </si>
  <si>
    <t>Automobilisti</t>
  </si>
  <si>
    <t>Lista civica</t>
  </si>
  <si>
    <t>Alleanza popolare</t>
  </si>
  <si>
    <t>Mov. ven. reg. aut.</t>
  </si>
  <si>
    <t>Union fur Sud Tirol</t>
  </si>
  <si>
    <t>Movimento Friuli</t>
  </si>
  <si>
    <t>P. verde I. verde E.</t>
  </si>
  <si>
    <t>Rinascita siciliana</t>
  </si>
  <si>
    <t>Cpa</t>
  </si>
  <si>
    <t>Partito democratico-cap.</t>
  </si>
  <si>
    <t>Lista azzurra</t>
  </si>
  <si>
    <t>Mov. federalista meridionale</t>
  </si>
  <si>
    <t>Totale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</si>
  <si>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</si>
  <si>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</si>
  <si>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</si>
  <si>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</si>
  <si>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</si>
  <si>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</si>
  <si>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</si>
  <si>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</si>
  <si>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6 maggio 1990</t>
    </r>
    <r>
      <rPr>
        <sz val="9"/>
        <rFont val="Times New Roman"/>
        <family val="1"/>
      </rPr>
      <t>, Roma 1992.</t>
    </r>
  </si>
  <si>
    <t xml:space="preserve">Elezioni dei consigli comunali del 6 maggio 1990: riepilogo nazionale dei 1633 comuni con oltre 5 mila abitanti </t>
  </si>
  <si>
    <t>(compresi i capoluoghi di provincia)</t>
  </si>
  <si>
    <t>Elezioni comunali - Cicli generali del 6 maggio 1990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</si>
</sst>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178" fontId="5" fillId="0" borderId="0" xfId="0" applyNumberFormat="1" applyFont="1" applyAlignment="1">
      <alignment horizontal="left"/>
    </xf>
    <xf numFmtId="178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 vertical="center"/>
    </xf>
    <xf numFmtId="178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178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3" customWidth="1"/>
    <col min="2" max="2" width="9.7109375" style="3" customWidth="1"/>
    <col min="3" max="3" width="9.7109375" style="1" customWidth="1"/>
    <col min="4" max="5" width="9.7109375" style="2" customWidth="1"/>
    <col min="6" max="6" width="9.7109375" style="3" customWidth="1"/>
    <col min="7" max="8" width="9.7109375" style="1" customWidth="1"/>
    <col min="9" max="11" width="9.7109375" style="5" customWidth="1"/>
    <col min="12" max="16384" width="9.140625" style="5" customWidth="1"/>
  </cols>
  <sheetData>
    <row r="1" spans="1:8" s="16" customFormat="1" ht="18.75">
      <c r="A1" s="25" t="s">
        <v>111</v>
      </c>
      <c r="B1" s="13"/>
      <c r="C1" s="13"/>
      <c r="D1" s="14"/>
      <c r="E1" s="14"/>
      <c r="F1" s="13"/>
      <c r="G1" s="13"/>
      <c r="H1" s="15"/>
    </row>
    <row r="2" ht="12">
      <c r="B2" s="5"/>
    </row>
    <row r="3" ht="12">
      <c r="B3" s="5"/>
    </row>
    <row r="4" spans="1:2" ht="12">
      <c r="A4" s="12" t="s">
        <v>109</v>
      </c>
      <c r="B4" s="12"/>
    </row>
    <row r="5" ht="12">
      <c r="A5" s="12" t="s">
        <v>110</v>
      </c>
    </row>
    <row r="6" spans="1:8" ht="21" customHeight="1">
      <c r="A6" s="18" t="s">
        <v>0</v>
      </c>
      <c r="B6" s="18"/>
      <c r="C6" s="19" t="s">
        <v>1</v>
      </c>
      <c r="D6" s="20"/>
      <c r="E6" s="20" t="s">
        <v>2</v>
      </c>
      <c r="F6" s="21"/>
      <c r="G6" s="19" t="s">
        <v>3</v>
      </c>
      <c r="H6" s="4"/>
    </row>
    <row r="7" spans="1:7" ht="12">
      <c r="A7" s="22" t="s">
        <v>4</v>
      </c>
      <c r="C7" s="1">
        <v>7335186</v>
      </c>
      <c r="E7" s="2">
        <f>C7/C$101*100</f>
        <v>33.92428698136815</v>
      </c>
      <c r="F7" s="5"/>
      <c r="G7" s="1">
        <v>16325</v>
      </c>
    </row>
    <row r="8" spans="1:7" ht="12">
      <c r="A8" s="22" t="s">
        <v>5</v>
      </c>
      <c r="C8" s="1">
        <v>12546</v>
      </c>
      <c r="E8" s="2">
        <f aca="true" t="shared" si="0" ref="E8:E23">C8/C$101*100</f>
        <v>0.058023628094535686</v>
      </c>
      <c r="F8" s="5"/>
      <c r="G8" s="1">
        <v>58</v>
      </c>
    </row>
    <row r="9" spans="1:7" ht="12">
      <c r="A9" s="22" t="s">
        <v>6</v>
      </c>
      <c r="C9" s="1">
        <v>4634232</v>
      </c>
      <c r="E9" s="2">
        <f t="shared" si="0"/>
        <v>21.432723901785135</v>
      </c>
      <c r="F9" s="5"/>
      <c r="G9" s="1">
        <v>8907</v>
      </c>
    </row>
    <row r="10" spans="1:7" ht="12">
      <c r="A10" s="22" t="s">
        <v>7</v>
      </c>
      <c r="C10" s="1">
        <v>67726</v>
      </c>
      <c r="E10" s="2">
        <f t="shared" si="0"/>
        <v>0.31322399460629075</v>
      </c>
      <c r="F10" s="5"/>
      <c r="G10" s="1">
        <v>226</v>
      </c>
    </row>
    <row r="11" spans="1:7" ht="12">
      <c r="A11" s="22" t="s">
        <v>8</v>
      </c>
      <c r="C11" s="1">
        <v>221845</v>
      </c>
      <c r="E11" s="2">
        <f t="shared" si="0"/>
        <v>1.026004445610734</v>
      </c>
      <c r="F11" s="5"/>
      <c r="G11" s="1">
        <v>392</v>
      </c>
    </row>
    <row r="12" spans="1:7" ht="12">
      <c r="A12" s="22" t="s">
        <v>9</v>
      </c>
      <c r="C12" s="1">
        <v>3856765</v>
      </c>
      <c r="E12" s="2">
        <f t="shared" si="0"/>
        <v>17.837039535152392</v>
      </c>
      <c r="F12" s="5"/>
      <c r="G12" s="1">
        <v>7452</v>
      </c>
    </row>
    <row r="13" spans="1:7" ht="12">
      <c r="A13" s="16" t="s">
        <v>10</v>
      </c>
      <c r="C13" s="1">
        <v>3859</v>
      </c>
      <c r="E13" s="2" t="s">
        <v>11</v>
      </c>
      <c r="F13" s="5"/>
      <c r="G13" s="1">
        <v>20</v>
      </c>
    </row>
    <row r="14" spans="1:7" ht="12">
      <c r="A14" s="22" t="s">
        <v>12</v>
      </c>
      <c r="C14" s="1">
        <v>664892</v>
      </c>
      <c r="E14" s="2">
        <f t="shared" si="0"/>
        <v>3.0750395449571197</v>
      </c>
      <c r="F14" s="5"/>
      <c r="G14" s="1">
        <v>607</v>
      </c>
    </row>
    <row r="15" spans="1:7" ht="12">
      <c r="A15" s="22" t="s">
        <v>13</v>
      </c>
      <c r="C15" s="1">
        <v>913882</v>
      </c>
      <c r="E15" s="2">
        <f t="shared" si="0"/>
        <v>4.226586106351863</v>
      </c>
      <c r="F15" s="5"/>
      <c r="G15" s="1">
        <v>1057</v>
      </c>
    </row>
    <row r="16" spans="1:7" ht="12">
      <c r="A16" s="22" t="s">
        <v>14</v>
      </c>
      <c r="C16" s="1">
        <v>919</v>
      </c>
      <c r="E16" s="2" t="s">
        <v>11</v>
      </c>
      <c r="F16" s="5"/>
      <c r="G16" s="1">
        <v>4</v>
      </c>
    </row>
    <row r="17" spans="1:7" ht="12">
      <c r="A17" s="22" t="s">
        <v>15</v>
      </c>
      <c r="C17" s="1">
        <v>464677</v>
      </c>
      <c r="E17" s="2">
        <f t="shared" si="0"/>
        <v>2.1490710530913884</v>
      </c>
      <c r="F17" s="5"/>
      <c r="G17" s="1">
        <v>356</v>
      </c>
    </row>
    <row r="18" spans="1:7" ht="12">
      <c r="A18" s="22" t="s">
        <v>16</v>
      </c>
      <c r="C18" s="1">
        <v>4183</v>
      </c>
      <c r="E18" s="2" t="s">
        <v>11</v>
      </c>
      <c r="F18" s="5"/>
      <c r="G18" s="1">
        <v>13</v>
      </c>
    </row>
    <row r="19" spans="1:7" ht="12">
      <c r="A19" s="22" t="s">
        <v>17</v>
      </c>
      <c r="C19" s="1">
        <v>729820</v>
      </c>
      <c r="E19" s="2">
        <f t="shared" si="0"/>
        <v>3.375323151279614</v>
      </c>
      <c r="F19" s="5"/>
      <c r="G19" s="1">
        <v>960</v>
      </c>
    </row>
    <row r="20" spans="1:7" ht="12">
      <c r="A20" s="22" t="s">
        <v>18</v>
      </c>
      <c r="C20" s="1">
        <v>2070</v>
      </c>
      <c r="E20" s="2" t="s">
        <v>11</v>
      </c>
      <c r="F20" s="5"/>
      <c r="G20" s="1">
        <v>2</v>
      </c>
    </row>
    <row r="21" spans="1:7" ht="12">
      <c r="A21" s="22" t="s">
        <v>19</v>
      </c>
      <c r="C21" s="1">
        <v>328467</v>
      </c>
      <c r="E21" s="2">
        <f t="shared" si="0"/>
        <v>1.5191174118705446</v>
      </c>
      <c r="F21" s="5"/>
      <c r="G21" s="1">
        <v>276</v>
      </c>
    </row>
    <row r="22" spans="1:7" ht="12">
      <c r="A22" s="22" t="s">
        <v>20</v>
      </c>
      <c r="C22" s="1">
        <v>119515</v>
      </c>
      <c r="E22" s="2">
        <f t="shared" si="0"/>
        <v>0.5527414244953318</v>
      </c>
      <c r="F22" s="5"/>
      <c r="G22" s="1">
        <v>74</v>
      </c>
    </row>
    <row r="23" spans="1:7" ht="12">
      <c r="A23" s="22" t="s">
        <v>21</v>
      </c>
      <c r="C23" s="1">
        <v>372107</v>
      </c>
      <c r="E23" s="2">
        <f t="shared" si="0"/>
        <v>1.7209467702354049</v>
      </c>
      <c r="F23" s="5"/>
      <c r="G23" s="1">
        <v>499</v>
      </c>
    </row>
    <row r="24" spans="1:7" ht="12">
      <c r="A24" s="22" t="s">
        <v>22</v>
      </c>
      <c r="C24" s="1">
        <v>16131</v>
      </c>
      <c r="E24" s="2">
        <f aca="true" t="shared" si="1" ref="E24:E34">C24/C$101*100</f>
        <v>0.07460378963757015</v>
      </c>
      <c r="F24" s="5"/>
      <c r="G24" s="1">
        <v>60</v>
      </c>
    </row>
    <row r="25" spans="1:7" ht="12">
      <c r="A25" s="22" t="s">
        <v>23</v>
      </c>
      <c r="C25" s="1">
        <v>4685</v>
      </c>
      <c r="E25" s="2" t="s">
        <v>11</v>
      </c>
      <c r="F25" s="5"/>
      <c r="G25" s="1">
        <v>8</v>
      </c>
    </row>
    <row r="26" spans="1:7" ht="12">
      <c r="A26" s="22" t="s">
        <v>24</v>
      </c>
      <c r="C26" s="1">
        <v>14949</v>
      </c>
      <c r="E26" s="2">
        <f t="shared" si="1"/>
        <v>0.06913719244262824</v>
      </c>
      <c r="F26" s="5"/>
      <c r="G26" s="1">
        <v>36</v>
      </c>
    </row>
    <row r="27" spans="1:7" ht="12" customHeight="1">
      <c r="A27" s="22" t="s">
        <v>25</v>
      </c>
      <c r="C27" s="1">
        <v>1520</v>
      </c>
      <c r="E27" s="2" t="s">
        <v>11</v>
      </c>
      <c r="F27" s="5"/>
      <c r="G27" s="1" t="s">
        <v>11</v>
      </c>
    </row>
    <row r="28" spans="1:7" ht="12">
      <c r="A28" s="16" t="s">
        <v>26</v>
      </c>
      <c r="C28" s="1">
        <v>1158</v>
      </c>
      <c r="E28" s="2" t="s">
        <v>11</v>
      </c>
      <c r="F28" s="5"/>
      <c r="G28" s="1" t="s">
        <v>11</v>
      </c>
    </row>
    <row r="29" spans="1:7" ht="12">
      <c r="A29" s="16" t="s">
        <v>27</v>
      </c>
      <c r="C29" s="1">
        <v>121362</v>
      </c>
      <c r="E29" s="2">
        <f t="shared" si="1"/>
        <v>0.561283560721269</v>
      </c>
      <c r="F29" s="5"/>
      <c r="G29" s="1">
        <v>47</v>
      </c>
    </row>
    <row r="30" spans="1:7" ht="12">
      <c r="A30" s="22" t="s">
        <v>28</v>
      </c>
      <c r="C30" s="1">
        <v>143</v>
      </c>
      <c r="E30" s="2" t="s">
        <v>11</v>
      </c>
      <c r="F30" s="5"/>
      <c r="G30" s="1">
        <v>2</v>
      </c>
    </row>
    <row r="31" spans="1:7" ht="12">
      <c r="A31" s="22" t="s">
        <v>29</v>
      </c>
      <c r="C31" s="1">
        <v>59788</v>
      </c>
      <c r="E31" s="2">
        <f t="shared" si="1"/>
        <v>0.2765117708047266</v>
      </c>
      <c r="F31" s="5"/>
      <c r="G31" s="1">
        <v>6</v>
      </c>
    </row>
    <row r="32" spans="1:7" ht="12">
      <c r="A32" s="22" t="s">
        <v>30</v>
      </c>
      <c r="C32" s="1">
        <v>166230</v>
      </c>
      <c r="E32" s="2">
        <f t="shared" si="1"/>
        <v>0.768792260334343</v>
      </c>
      <c r="F32" s="5"/>
      <c r="G32" s="1">
        <v>1551</v>
      </c>
    </row>
    <row r="33" spans="1:7" ht="12">
      <c r="A33" s="22" t="s">
        <v>31</v>
      </c>
      <c r="C33" s="1">
        <v>71572</v>
      </c>
      <c r="E33" s="2">
        <f t="shared" si="1"/>
        <v>0.33101124740810683</v>
      </c>
      <c r="F33" s="5"/>
      <c r="G33" s="1">
        <v>119</v>
      </c>
    </row>
    <row r="34" spans="1:7" ht="12">
      <c r="A34" s="22" t="s">
        <v>32</v>
      </c>
      <c r="C34" s="1">
        <v>17930</v>
      </c>
      <c r="E34" s="2">
        <f t="shared" si="1"/>
        <v>0.08292393206878886</v>
      </c>
      <c r="F34" s="5"/>
      <c r="G34" s="1">
        <v>110</v>
      </c>
    </row>
    <row r="35" spans="1:7" ht="12">
      <c r="A35" s="22" t="s">
        <v>33</v>
      </c>
      <c r="C35" s="1">
        <v>1270</v>
      </c>
      <c r="E35" s="2" t="s">
        <v>11</v>
      </c>
      <c r="F35" s="5"/>
      <c r="G35" s="1">
        <v>7</v>
      </c>
    </row>
    <row r="36" spans="1:7" ht="12">
      <c r="A36" s="22" t="s">
        <v>34</v>
      </c>
      <c r="C36" s="1">
        <v>745</v>
      </c>
      <c r="E36" s="2" t="s">
        <v>11</v>
      </c>
      <c r="F36" s="5"/>
      <c r="G36" s="1">
        <v>4</v>
      </c>
    </row>
    <row r="37" spans="1:7" ht="12">
      <c r="A37" s="22" t="s">
        <v>35</v>
      </c>
      <c r="C37" s="1">
        <v>247</v>
      </c>
      <c r="E37" s="2" t="s">
        <v>11</v>
      </c>
      <c r="F37" s="5"/>
      <c r="G37" s="1" t="s">
        <v>11</v>
      </c>
    </row>
    <row r="38" spans="1:7" ht="12">
      <c r="A38" s="22" t="s">
        <v>36</v>
      </c>
      <c r="C38" s="1">
        <v>4503</v>
      </c>
      <c r="E38" s="2" t="s">
        <v>11</v>
      </c>
      <c r="F38" s="5"/>
      <c r="G38" s="1">
        <v>19</v>
      </c>
    </row>
    <row r="39" spans="1:7" ht="13.5" customHeight="1">
      <c r="A39" s="22" t="s">
        <v>37</v>
      </c>
      <c r="C39" s="1">
        <v>1571</v>
      </c>
      <c r="E39" s="2" t="s">
        <v>11</v>
      </c>
      <c r="F39" s="5"/>
      <c r="G39" s="1">
        <v>6</v>
      </c>
    </row>
    <row r="40" spans="1:7" ht="13.5" customHeight="1">
      <c r="A40" s="22" t="s">
        <v>38</v>
      </c>
      <c r="C40" s="1">
        <v>1706</v>
      </c>
      <c r="E40" s="2" t="s">
        <v>11</v>
      </c>
      <c r="F40" s="5"/>
      <c r="G40" s="1">
        <v>5</v>
      </c>
    </row>
    <row r="41" spans="1:7" ht="13.5" customHeight="1">
      <c r="A41" s="22" t="s">
        <v>39</v>
      </c>
      <c r="C41" s="1">
        <v>4034</v>
      </c>
      <c r="E41" s="2" t="s">
        <v>11</v>
      </c>
      <c r="F41" s="5"/>
      <c r="G41" s="1">
        <v>12</v>
      </c>
    </row>
    <row r="42" spans="1:7" ht="13.5" customHeight="1">
      <c r="A42" s="22" t="s">
        <v>40</v>
      </c>
      <c r="C42" s="1">
        <v>1922</v>
      </c>
      <c r="E42" s="2" t="s">
        <v>11</v>
      </c>
      <c r="F42" s="5"/>
      <c r="G42" s="1">
        <v>3</v>
      </c>
    </row>
    <row r="43" spans="1:7" ht="13.5" customHeight="1">
      <c r="A43" s="22" t="s">
        <v>41</v>
      </c>
      <c r="C43" s="1">
        <v>4453</v>
      </c>
      <c r="E43" s="2" t="s">
        <v>11</v>
      </c>
      <c r="F43" s="5"/>
      <c r="G43" s="1">
        <v>7</v>
      </c>
    </row>
    <row r="44" spans="1:7" ht="13.5" customHeight="1">
      <c r="A44" s="22" t="s">
        <v>42</v>
      </c>
      <c r="C44" s="1">
        <v>1814</v>
      </c>
      <c r="E44" s="2" t="s">
        <v>11</v>
      </c>
      <c r="F44" s="5"/>
      <c r="G44" s="1" t="s">
        <v>11</v>
      </c>
    </row>
    <row r="45" spans="1:7" ht="13.5" customHeight="1">
      <c r="A45" s="22" t="s">
        <v>43</v>
      </c>
      <c r="C45" s="1">
        <v>27434</v>
      </c>
      <c r="E45" s="2">
        <f>C45/C$101*100</f>
        <v>0.12687870342304258</v>
      </c>
      <c r="F45" s="5"/>
      <c r="G45" s="1">
        <v>95</v>
      </c>
    </row>
    <row r="46" spans="1:7" ht="13.5" customHeight="1">
      <c r="A46" s="22" t="s">
        <v>44</v>
      </c>
      <c r="C46" s="1">
        <v>1670</v>
      </c>
      <c r="E46" s="2" t="s">
        <v>11</v>
      </c>
      <c r="F46" s="5"/>
      <c r="G46" s="1">
        <v>17</v>
      </c>
    </row>
    <row r="47" spans="1:7" ht="13.5" customHeight="1">
      <c r="A47" s="22" t="s">
        <v>45</v>
      </c>
      <c r="C47" s="1">
        <v>3608</v>
      </c>
      <c r="E47" s="2" t="s">
        <v>11</v>
      </c>
      <c r="F47" s="5"/>
      <c r="G47" s="1">
        <v>24</v>
      </c>
    </row>
    <row r="48" spans="1:7" ht="13.5" customHeight="1">
      <c r="A48" s="22" t="s">
        <v>46</v>
      </c>
      <c r="C48" s="1">
        <v>2644</v>
      </c>
      <c r="E48" s="2" t="s">
        <v>11</v>
      </c>
      <c r="F48" s="5"/>
      <c r="G48" s="1">
        <v>12</v>
      </c>
    </row>
    <row r="49" spans="1:7" ht="13.5" customHeight="1">
      <c r="A49" s="22" t="s">
        <v>47</v>
      </c>
      <c r="C49" s="1">
        <v>6001</v>
      </c>
      <c r="E49" s="2" t="s">
        <v>11</v>
      </c>
      <c r="F49" s="5"/>
      <c r="G49" s="1">
        <v>18</v>
      </c>
    </row>
    <row r="50" spans="1:7" ht="13.5" customHeight="1">
      <c r="A50" s="22" t="s">
        <v>48</v>
      </c>
      <c r="C50" s="1">
        <v>212</v>
      </c>
      <c r="E50" s="2" t="s">
        <v>11</v>
      </c>
      <c r="F50" s="5"/>
      <c r="G50" s="1" t="s">
        <v>11</v>
      </c>
    </row>
    <row r="51" spans="1:7" ht="13.5" customHeight="1">
      <c r="A51" s="22" t="s">
        <v>49</v>
      </c>
      <c r="C51" s="1">
        <v>273</v>
      </c>
      <c r="E51" s="2" t="s">
        <v>11</v>
      </c>
      <c r="F51" s="5"/>
      <c r="G51" s="1" t="s">
        <v>11</v>
      </c>
    </row>
    <row r="52" spans="1:7" ht="13.5" customHeight="1">
      <c r="A52" s="22" t="s">
        <v>50</v>
      </c>
      <c r="C52" s="1">
        <v>427</v>
      </c>
      <c r="E52" s="2" t="s">
        <v>11</v>
      </c>
      <c r="F52" s="5"/>
      <c r="G52" s="1">
        <v>7</v>
      </c>
    </row>
    <row r="53" spans="1:7" ht="13.5" customHeight="1">
      <c r="A53" s="22" t="s">
        <v>51</v>
      </c>
      <c r="C53" s="1">
        <v>259</v>
      </c>
      <c r="E53" s="2" t="s">
        <v>11</v>
      </c>
      <c r="F53" s="5"/>
      <c r="G53" s="1">
        <v>5</v>
      </c>
    </row>
    <row r="54" spans="1:7" ht="13.5" customHeight="1">
      <c r="A54" s="22" t="s">
        <v>52</v>
      </c>
      <c r="C54" s="1">
        <v>53565</v>
      </c>
      <c r="E54" s="2">
        <f>C54/C$101*100</f>
        <v>0.24773120029362378</v>
      </c>
      <c r="F54" s="5"/>
      <c r="G54" s="1">
        <v>85</v>
      </c>
    </row>
    <row r="55" spans="1:7" ht="13.5" customHeight="1">
      <c r="A55" s="22" t="s">
        <v>53</v>
      </c>
      <c r="C55" s="1">
        <v>519218</v>
      </c>
      <c r="E55" s="2">
        <f>C55/C$101*100</f>
        <v>2.401316127210954</v>
      </c>
      <c r="F55" s="5"/>
      <c r="G55" s="1">
        <v>609</v>
      </c>
    </row>
    <row r="56" spans="1:7" ht="13.5" customHeight="1">
      <c r="A56" s="22" t="s">
        <v>54</v>
      </c>
      <c r="C56" s="1">
        <v>25482</v>
      </c>
      <c r="E56" s="2">
        <f>C56/C$101*100</f>
        <v>0.1178509557711588</v>
      </c>
      <c r="F56" s="5"/>
      <c r="G56" s="1">
        <v>26</v>
      </c>
    </row>
    <row r="57" spans="1:7" ht="13.5" customHeight="1">
      <c r="A57" s="22" t="s">
        <v>55</v>
      </c>
      <c r="C57" s="1">
        <v>113402</v>
      </c>
      <c r="E57" s="2">
        <f>C57/C$101*100</f>
        <v>0.5244695897637921</v>
      </c>
      <c r="F57" s="5"/>
      <c r="G57" s="1">
        <v>458</v>
      </c>
    </row>
    <row r="58" spans="1:7" ht="13.5" customHeight="1">
      <c r="A58" s="22" t="s">
        <v>56</v>
      </c>
      <c r="C58" s="1">
        <v>251</v>
      </c>
      <c r="E58" s="2" t="s">
        <v>11</v>
      </c>
      <c r="F58" s="5"/>
      <c r="G58" s="1">
        <v>5</v>
      </c>
    </row>
    <row r="59" spans="1:7" ht="13.5" customHeight="1">
      <c r="A59" s="22" t="s">
        <v>57</v>
      </c>
      <c r="C59" s="1">
        <v>39</v>
      </c>
      <c r="E59" s="2" t="s">
        <v>11</v>
      </c>
      <c r="F59" s="5"/>
      <c r="G59" s="1">
        <v>1</v>
      </c>
    </row>
    <row r="60" spans="1:7" ht="13.5" customHeight="1">
      <c r="A60" s="22" t="s">
        <v>58</v>
      </c>
      <c r="C60" s="1">
        <v>1729</v>
      </c>
      <c r="E60" s="2" t="s">
        <v>11</v>
      </c>
      <c r="F60" s="5"/>
      <c r="G60" s="1">
        <v>5</v>
      </c>
    </row>
    <row r="61" spans="1:7" ht="13.5" customHeight="1">
      <c r="A61" s="22" t="s">
        <v>59</v>
      </c>
      <c r="C61" s="1">
        <v>42</v>
      </c>
      <c r="E61" s="2" t="s">
        <v>11</v>
      </c>
      <c r="F61" s="5"/>
      <c r="G61" s="1" t="s">
        <v>11</v>
      </c>
    </row>
    <row r="62" spans="1:7" ht="13.5" customHeight="1">
      <c r="A62" s="22" t="s">
        <v>60</v>
      </c>
      <c r="C62" s="1">
        <v>517</v>
      </c>
      <c r="E62" s="2" t="s">
        <v>11</v>
      </c>
      <c r="F62" s="5"/>
      <c r="G62" s="1">
        <v>2</v>
      </c>
    </row>
    <row r="63" spans="1:7" ht="13.5" customHeight="1">
      <c r="A63" s="22" t="s">
        <v>61</v>
      </c>
      <c r="C63" s="1">
        <v>121913</v>
      </c>
      <c r="E63" s="2">
        <f>C63/C$101*100</f>
        <v>0.5638318644898078</v>
      </c>
      <c r="F63" s="5"/>
      <c r="G63" s="1">
        <v>388</v>
      </c>
    </row>
    <row r="64" spans="1:7" ht="13.5" customHeight="1">
      <c r="A64" s="22" t="s">
        <v>62</v>
      </c>
      <c r="C64" s="1">
        <v>1001</v>
      </c>
      <c r="E64" s="2" t="s">
        <v>11</v>
      </c>
      <c r="F64" s="5"/>
      <c r="G64" s="1">
        <v>2</v>
      </c>
    </row>
    <row r="65" spans="1:7" ht="13.5" customHeight="1">
      <c r="A65" s="22" t="s">
        <v>63</v>
      </c>
      <c r="C65" s="1">
        <v>541</v>
      </c>
      <c r="E65" s="2" t="s">
        <v>11</v>
      </c>
      <c r="F65" s="5"/>
      <c r="G65" s="1">
        <v>1</v>
      </c>
    </row>
    <row r="66" spans="1:7" ht="13.5" customHeight="1">
      <c r="A66" s="22" t="s">
        <v>64</v>
      </c>
      <c r="C66" s="1">
        <v>3193</v>
      </c>
      <c r="E66" s="2" t="s">
        <v>11</v>
      </c>
      <c r="F66" s="5"/>
      <c r="G66" s="1">
        <v>9</v>
      </c>
    </row>
    <row r="67" spans="1:7" ht="13.5" customHeight="1">
      <c r="A67" s="22" t="s">
        <v>65</v>
      </c>
      <c r="C67" s="1">
        <v>55029</v>
      </c>
      <c r="E67" s="2">
        <f>C67/C$101*100</f>
        <v>0.2545020110325366</v>
      </c>
      <c r="F67" s="5"/>
      <c r="G67" s="1">
        <v>56</v>
      </c>
    </row>
    <row r="68" spans="1:7" ht="13.5" customHeight="1">
      <c r="A68" s="22" t="s">
        <v>66</v>
      </c>
      <c r="C68" s="1">
        <v>167</v>
      </c>
      <c r="E68" s="2" t="s">
        <v>11</v>
      </c>
      <c r="F68" s="5"/>
      <c r="G68" s="1" t="s">
        <v>11</v>
      </c>
    </row>
    <row r="69" spans="1:7" ht="13.5" customHeight="1">
      <c r="A69" s="22" t="s">
        <v>67</v>
      </c>
      <c r="C69" s="1">
        <v>1781</v>
      </c>
      <c r="E69" s="2" t="s">
        <v>11</v>
      </c>
      <c r="F69" s="5"/>
      <c r="G69" s="1">
        <v>6</v>
      </c>
    </row>
    <row r="70" spans="1:7" ht="13.5" customHeight="1">
      <c r="A70" s="22" t="s">
        <v>68</v>
      </c>
      <c r="C70" s="1">
        <v>273</v>
      </c>
      <c r="E70" s="2" t="s">
        <v>11</v>
      </c>
      <c r="F70" s="5"/>
      <c r="G70" s="1">
        <v>1</v>
      </c>
    </row>
    <row r="71" spans="1:7" ht="12">
      <c r="A71" s="22" t="s">
        <v>69</v>
      </c>
      <c r="C71" s="1">
        <v>6640</v>
      </c>
      <c r="E71" s="2" t="s">
        <v>11</v>
      </c>
      <c r="F71" s="5"/>
      <c r="G71" s="1">
        <v>9</v>
      </c>
    </row>
    <row r="72" spans="1:7" ht="12">
      <c r="A72" s="22" t="s">
        <v>70</v>
      </c>
      <c r="C72" s="1">
        <v>322</v>
      </c>
      <c r="E72" s="2" t="s">
        <v>11</v>
      </c>
      <c r="F72" s="5"/>
      <c r="G72" s="1">
        <v>1</v>
      </c>
    </row>
    <row r="73" spans="1:7" ht="12">
      <c r="A73" s="22" t="s">
        <v>71</v>
      </c>
      <c r="C73" s="1">
        <v>120</v>
      </c>
      <c r="E73" s="2" t="s">
        <v>11</v>
      </c>
      <c r="F73" s="5"/>
      <c r="G73" s="1" t="s">
        <v>11</v>
      </c>
    </row>
    <row r="74" spans="1:7" ht="12">
      <c r="A74" s="22" t="s">
        <v>72</v>
      </c>
      <c r="C74" s="1">
        <v>438</v>
      </c>
      <c r="E74" s="2" t="s">
        <v>11</v>
      </c>
      <c r="F74" s="5"/>
      <c r="G74" s="1">
        <v>1</v>
      </c>
    </row>
    <row r="75" spans="1:7" ht="12">
      <c r="A75" s="22" t="s">
        <v>73</v>
      </c>
      <c r="C75" s="1">
        <v>32930</v>
      </c>
      <c r="E75" s="2">
        <f aca="true" t="shared" si="2" ref="E75:E80">C75/C$101*100</f>
        <v>0.15229699291830545</v>
      </c>
      <c r="F75" s="5"/>
      <c r="G75" s="1">
        <v>40</v>
      </c>
    </row>
    <row r="76" spans="1:7" ht="12">
      <c r="A76" s="22" t="s">
        <v>74</v>
      </c>
      <c r="C76" s="1">
        <v>10839</v>
      </c>
      <c r="E76" s="2">
        <f t="shared" si="2"/>
        <v>0.050128973769860696</v>
      </c>
      <c r="F76" s="5"/>
      <c r="G76" s="1">
        <v>2</v>
      </c>
    </row>
    <row r="77" spans="1:7" ht="12">
      <c r="A77" s="22" t="s">
        <v>75</v>
      </c>
      <c r="C77" s="1">
        <v>2121</v>
      </c>
      <c r="E77" s="2" t="s">
        <v>11</v>
      </c>
      <c r="F77" s="5"/>
      <c r="G77" s="1" t="s">
        <v>11</v>
      </c>
    </row>
    <row r="78" spans="1:7" ht="12">
      <c r="A78" s="22" t="s">
        <v>76</v>
      </c>
      <c r="C78" s="1">
        <v>12035</v>
      </c>
      <c r="E78" s="2">
        <f t="shared" si="2"/>
        <v>0.05566031915492882</v>
      </c>
      <c r="F78" s="5"/>
      <c r="G78" s="1">
        <v>6</v>
      </c>
    </row>
    <row r="79" spans="1:7" ht="12">
      <c r="A79" s="22" t="s">
        <v>77</v>
      </c>
      <c r="C79" s="1">
        <v>72133</v>
      </c>
      <c r="E79" s="2">
        <f t="shared" si="2"/>
        <v>0.3336057998838788</v>
      </c>
      <c r="F79" s="5"/>
      <c r="G79" s="1">
        <v>15</v>
      </c>
    </row>
    <row r="80" spans="1:7" ht="12">
      <c r="A80" s="22" t="s">
        <v>78</v>
      </c>
      <c r="C80" s="1">
        <v>18713</v>
      </c>
      <c r="E80" s="2">
        <f t="shared" si="2"/>
        <v>0.08654520584513362</v>
      </c>
      <c r="F80" s="5"/>
      <c r="G80" s="1">
        <v>52</v>
      </c>
    </row>
    <row r="81" spans="1:7" ht="12">
      <c r="A81" s="22" t="s">
        <v>79</v>
      </c>
      <c r="C81" s="1">
        <v>1734</v>
      </c>
      <c r="E81" s="2" t="s">
        <v>11</v>
      </c>
      <c r="F81" s="5"/>
      <c r="G81" s="1">
        <v>5</v>
      </c>
    </row>
    <row r="82" spans="1:7" ht="12">
      <c r="A82" s="22" t="s">
        <v>80</v>
      </c>
      <c r="C82" s="1">
        <v>536</v>
      </c>
      <c r="E82" s="2" t="s">
        <v>11</v>
      </c>
      <c r="F82" s="5"/>
      <c r="G82" s="1">
        <v>1</v>
      </c>
    </row>
    <row r="83" spans="1:7" ht="12">
      <c r="A83" s="22" t="s">
        <v>81</v>
      </c>
      <c r="C83" s="1">
        <v>3864</v>
      </c>
      <c r="E83" s="2" t="s">
        <v>11</v>
      </c>
      <c r="F83" s="5"/>
      <c r="G83" s="1">
        <v>20</v>
      </c>
    </row>
    <row r="84" spans="1:7" ht="12">
      <c r="A84" s="22" t="s">
        <v>82</v>
      </c>
      <c r="C84" s="1">
        <v>938</v>
      </c>
      <c r="E84" s="2" t="s">
        <v>11</v>
      </c>
      <c r="F84" s="5"/>
      <c r="G84" s="1">
        <v>2</v>
      </c>
    </row>
    <row r="85" spans="1:7" ht="12">
      <c r="A85" s="22" t="s">
        <v>83</v>
      </c>
      <c r="C85" s="1">
        <v>468</v>
      </c>
      <c r="E85" s="2" t="s">
        <v>11</v>
      </c>
      <c r="F85" s="5"/>
      <c r="G85" s="1">
        <v>1</v>
      </c>
    </row>
    <row r="86" spans="1:7" ht="12">
      <c r="A86" s="22" t="s">
        <v>84</v>
      </c>
      <c r="C86" s="1">
        <v>123</v>
      </c>
      <c r="E86" s="2" t="s">
        <v>11</v>
      </c>
      <c r="F86" s="5"/>
      <c r="G86" s="1" t="s">
        <v>11</v>
      </c>
    </row>
    <row r="87" spans="1:7" ht="12">
      <c r="A87" s="22" t="s">
        <v>85</v>
      </c>
      <c r="C87" s="1">
        <v>3364</v>
      </c>
      <c r="E87" s="2" t="s">
        <v>11</v>
      </c>
      <c r="F87" s="5"/>
      <c r="G87" s="1">
        <v>6</v>
      </c>
    </row>
    <row r="88" spans="1:7" ht="12">
      <c r="A88" s="22" t="s">
        <v>86</v>
      </c>
      <c r="C88" s="1">
        <v>16213</v>
      </c>
      <c r="E88" s="2">
        <f>C88/C$101*100</f>
        <v>0.07498302903688085</v>
      </c>
      <c r="F88" s="5"/>
      <c r="G88" s="1">
        <v>11</v>
      </c>
    </row>
    <row r="89" spans="1:7" ht="12">
      <c r="A89" s="22" t="s">
        <v>87</v>
      </c>
      <c r="C89" s="1">
        <v>378</v>
      </c>
      <c r="E89" s="2" t="s">
        <v>11</v>
      </c>
      <c r="F89" s="5"/>
      <c r="G89" s="1" t="s">
        <v>11</v>
      </c>
    </row>
    <row r="90" spans="1:7" ht="12">
      <c r="A90" s="22" t="s">
        <v>88</v>
      </c>
      <c r="C90" s="1">
        <v>177308</v>
      </c>
      <c r="E90" s="2">
        <f>C90/C$101*100</f>
        <v>0.8200265782070726</v>
      </c>
      <c r="F90" s="5"/>
      <c r="G90" s="1">
        <v>432</v>
      </c>
    </row>
    <row r="91" spans="1:7" ht="12">
      <c r="A91" s="22" t="s">
        <v>89</v>
      </c>
      <c r="C91" s="1">
        <v>1846</v>
      </c>
      <c r="E91" s="2" t="s">
        <v>11</v>
      </c>
      <c r="F91" s="5"/>
      <c r="G91" s="1" t="s">
        <v>11</v>
      </c>
    </row>
    <row r="92" spans="1:7" ht="12">
      <c r="A92" s="22" t="s">
        <v>90</v>
      </c>
      <c r="C92" s="1">
        <v>220</v>
      </c>
      <c r="E92" s="2" t="s">
        <v>11</v>
      </c>
      <c r="F92" s="5"/>
      <c r="G92" s="1">
        <v>1</v>
      </c>
    </row>
    <row r="93" spans="1:7" ht="12">
      <c r="A93" s="22" t="s">
        <v>91</v>
      </c>
      <c r="C93" s="1">
        <v>6539</v>
      </c>
      <c r="E93" s="2" t="s">
        <v>11</v>
      </c>
      <c r="F93" s="5"/>
      <c r="G93" s="1">
        <v>52</v>
      </c>
    </row>
    <row r="94" spans="1:7" ht="12">
      <c r="A94" s="16" t="s">
        <v>92</v>
      </c>
      <c r="C94" s="1">
        <v>4377</v>
      </c>
      <c r="E94" s="2" t="s">
        <v>11</v>
      </c>
      <c r="F94" s="5"/>
      <c r="G94" s="1">
        <v>5</v>
      </c>
    </row>
    <row r="95" spans="1:7" ht="12">
      <c r="A95" s="22" t="s">
        <v>93</v>
      </c>
      <c r="C95" s="1">
        <v>365</v>
      </c>
      <c r="E95" s="2" t="s">
        <v>11</v>
      </c>
      <c r="F95" s="5"/>
      <c r="G95" s="1" t="s">
        <v>11</v>
      </c>
    </row>
    <row r="96" spans="1:7" ht="12">
      <c r="A96" s="22" t="s">
        <v>94</v>
      </c>
      <c r="C96" s="1">
        <v>630</v>
      </c>
      <c r="E96" s="2" t="s">
        <v>11</v>
      </c>
      <c r="F96" s="5"/>
      <c r="G96" s="1" t="s">
        <v>11</v>
      </c>
    </row>
    <row r="97" spans="1:7" ht="12">
      <c r="A97" s="22" t="s">
        <v>95</v>
      </c>
      <c r="C97" s="1">
        <v>65489</v>
      </c>
      <c r="E97" s="2">
        <f>C97/C$101*100</f>
        <v>0.3028781587982662</v>
      </c>
      <c r="F97" s="5"/>
      <c r="G97" s="1">
        <v>95</v>
      </c>
    </row>
    <row r="98" spans="1:7" ht="12">
      <c r="A98" s="22" t="s">
        <v>96</v>
      </c>
      <c r="C98" s="1">
        <v>6284</v>
      </c>
      <c r="E98" s="2" t="s">
        <v>11</v>
      </c>
      <c r="F98" s="5"/>
      <c r="G98" s="1">
        <v>2</v>
      </c>
    </row>
    <row r="99" spans="1:7" ht="12">
      <c r="A99" s="22" t="s">
        <v>97</v>
      </c>
      <c r="C99" s="1">
        <v>2842</v>
      </c>
      <c r="E99" s="2" t="s">
        <v>11</v>
      </c>
      <c r="F99" s="5"/>
      <c r="G99" s="1" t="s">
        <v>11</v>
      </c>
    </row>
    <row r="100" spans="1:7" ht="12">
      <c r="A100" s="22" t="s">
        <v>98</v>
      </c>
      <c r="C100" s="1">
        <v>1322</v>
      </c>
      <c r="E100" s="2" t="s">
        <v>11</v>
      </c>
      <c r="F100" s="5"/>
      <c r="G100" s="1">
        <v>1</v>
      </c>
    </row>
    <row r="101" spans="1:7" ht="12">
      <c r="A101" s="16" t="s">
        <v>99</v>
      </c>
      <c r="C101" s="1">
        <f>SUM(C7:C100)</f>
        <v>21622226</v>
      </c>
      <c r="E101" s="2">
        <f>C101/C$101*100</f>
        <v>100</v>
      </c>
      <c r="F101" s="5"/>
      <c r="G101" s="1">
        <f>SUM(G7:G100)</f>
        <v>41822</v>
      </c>
    </row>
    <row r="102" spans="1:7" ht="12">
      <c r="A102" s="23"/>
      <c r="B102" s="8"/>
      <c r="C102" s="6"/>
      <c r="D102" s="7"/>
      <c r="E102" s="7"/>
      <c r="F102" s="8"/>
      <c r="G102" s="6"/>
    </row>
    <row r="103" spans="1:7" ht="12">
      <c r="A103" s="23" t="s">
        <v>100</v>
      </c>
      <c r="B103" s="8"/>
      <c r="C103" s="6">
        <v>25805402</v>
      </c>
      <c r="D103" s="9"/>
      <c r="G103" s="4"/>
    </row>
    <row r="104" spans="1:3" ht="12">
      <c r="A104" s="22" t="s">
        <v>101</v>
      </c>
      <c r="C104" s="1">
        <v>22860385</v>
      </c>
    </row>
    <row r="105" spans="1:3" ht="12">
      <c r="A105" s="22" t="s">
        <v>2</v>
      </c>
      <c r="C105" s="2">
        <f>C104/C103*100</f>
        <v>88.58759495395576</v>
      </c>
    </row>
    <row r="106" spans="1:3" ht="12">
      <c r="A106" s="22" t="s">
        <v>102</v>
      </c>
      <c r="C106" s="1">
        <v>1232713</v>
      </c>
    </row>
    <row r="107" spans="1:3" ht="12">
      <c r="A107" s="22" t="s">
        <v>103</v>
      </c>
      <c r="C107" s="2">
        <f>C106/C104*100</f>
        <v>5.392354503215935</v>
      </c>
    </row>
    <row r="108" spans="1:3" ht="12">
      <c r="A108" s="22" t="s">
        <v>104</v>
      </c>
      <c r="C108" s="1">
        <v>541087</v>
      </c>
    </row>
    <row r="109" spans="1:7" ht="12">
      <c r="A109" s="24" t="s">
        <v>105</v>
      </c>
      <c r="C109" s="2">
        <f>C108/C106*100</f>
        <v>43.89399641279033</v>
      </c>
      <c r="D109" s="10"/>
      <c r="E109" s="10"/>
      <c r="F109" s="11"/>
      <c r="G109" s="4"/>
    </row>
    <row r="110" spans="1:7" ht="12">
      <c r="A110" s="17"/>
      <c r="B110" s="8"/>
      <c r="C110" s="6"/>
      <c r="D110" s="10"/>
      <c r="E110" s="10"/>
      <c r="F110" s="11"/>
      <c r="G110" s="4"/>
    </row>
    <row r="111" spans="1:6" ht="12">
      <c r="A111" s="12" t="s">
        <v>106</v>
      </c>
      <c r="B111" s="3" t="s">
        <v>107</v>
      </c>
      <c r="C111" s="4"/>
      <c r="D111" s="10"/>
      <c r="E111" s="10"/>
      <c r="F111" s="11"/>
    </row>
    <row r="112" ht="12">
      <c r="B112" s="12" t="s">
        <v>108</v>
      </c>
    </row>
  </sheetData>
  <printOptions gridLines="1"/>
  <pageMargins left="1.29" right="0.18" top="0.65" bottom="0.79" header="0.25" footer="0.16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2003-04-30T12:36:26Z</dcterms:modified>
  <cp:category/>
  <cp:version/>
  <cp:contentType/>
  <cp:contentStatus/>
</cp:coreProperties>
</file>