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0620" windowHeight="6600" activeTab="0"/>
  </bookViews>
  <sheets>
    <sheet name="COM94SUPERIORI" sheetId="1" r:id="rId1"/>
  </sheets>
  <definedNames/>
  <calcPr fullCalcOnLoad="1"/>
</workbook>
</file>

<file path=xl/sharedStrings.xml><?xml version="1.0" encoding="utf-8"?>
<sst xmlns="http://schemas.openxmlformats.org/spreadsheetml/2006/main" count="95" uniqueCount="56">
  <si>
    <t>Liste</t>
  </si>
  <si>
    <t>Voti validi</t>
  </si>
  <si>
    <t>%</t>
  </si>
  <si>
    <t>Seggi</t>
  </si>
  <si>
    <t>Psi</t>
  </si>
  <si>
    <t>Pri</t>
  </si>
  <si>
    <t>Psdi</t>
  </si>
  <si>
    <t>Indipendenti</t>
  </si>
  <si>
    <t>Totale</t>
  </si>
  <si>
    <t>Elettori</t>
  </si>
  <si>
    <t>Votanti</t>
  </si>
  <si>
    <t>Voti non validi</t>
  </si>
  <si>
    <t>% sui votanti</t>
  </si>
  <si>
    <t>Schede bianche</t>
  </si>
  <si>
    <t>% sui voti non validi</t>
  </si>
  <si>
    <t>Fonte:</t>
  </si>
  <si>
    <t xml:space="preserve">Ministero dell'Interno, Direzione generale dell'Amministrazione civile, Direzione centrale per i servizi elettorali, </t>
  </si>
  <si>
    <t>Pds</t>
  </si>
  <si>
    <t>Rifondazione comunista</t>
  </si>
  <si>
    <t>Lista Pannella</t>
  </si>
  <si>
    <t>Federazione dei verdi</t>
  </si>
  <si>
    <t>Altre leghe</t>
  </si>
  <si>
    <t>La Rete-Mov. Dem.</t>
  </si>
  <si>
    <t>Liste autonomiste</t>
  </si>
  <si>
    <t>Liste civiche</t>
  </si>
  <si>
    <t xml:space="preserve">Altre liste </t>
  </si>
  <si>
    <t>Unione di centro</t>
  </si>
  <si>
    <t>Miste di destra</t>
  </si>
  <si>
    <t>Forza Italia</t>
  </si>
  <si>
    <t>Alleanza nazionale</t>
  </si>
  <si>
    <t>Lega Nord</t>
  </si>
  <si>
    <t>Centro crist. Dem.</t>
  </si>
  <si>
    <t>Liberali</t>
  </si>
  <si>
    <t>Pannella - Riformatori</t>
  </si>
  <si>
    <t>Alleanza democratica</t>
  </si>
  <si>
    <t>Ppi</t>
  </si>
  <si>
    <t>Patto Segni</t>
  </si>
  <si>
    <t>Socialdemocrazia</t>
  </si>
  <si>
    <t>Liste area gov.</t>
  </si>
  <si>
    <t>Lista area gov.- altri</t>
  </si>
  <si>
    <t>Progressisti</t>
  </si>
  <si>
    <t>Progressisti-altri</t>
  </si>
  <si>
    <t>Mista di centro</t>
  </si>
  <si>
    <t>All. Verde-Fvg</t>
  </si>
  <si>
    <t>Eterogenee</t>
  </si>
  <si>
    <t>Il totale dei seggi spettanti è 2456; vanno quindi aggiunti 268 seggi alle liste o gruppi li liste collegate il cui candidato sindaco non è stato eletto.</t>
  </si>
  <si>
    <t>Verdi arcobaleno</t>
  </si>
  <si>
    <t>Lega Alpina Lumbarda</t>
  </si>
  <si>
    <t>Lega  d'Azione Meridionale</t>
  </si>
  <si>
    <t>Liste eterogenee</t>
  </si>
  <si>
    <t>Il totale dei seggi spettanti è 1320; vanno quindi aggiunti 170 seggi alle liste o gruppi li liste collegate il cui candidato sindaco non è stato eletto.</t>
  </si>
  <si>
    <t>popolazione superiore ai 15.000 abitanti, (10.000 per la Sicilia e 5.000 per il Friuli-Venezia Giulia).</t>
  </si>
  <si>
    <t xml:space="preserve">Elezioni dei consigli comunali del 12 giugno 1994: riepilogo nazionale dei 90 comuni con </t>
  </si>
  <si>
    <t xml:space="preserve"> popolazione superiore ai 15.000 abitanti, (10.000 per la Sicilia e 5.000 per il Friuli-Venezia Giulia).</t>
  </si>
  <si>
    <t xml:space="preserve">Elezioni dei consigli comunali del 20 novembre 1994: riepilogo nazionale dei 49 comuni con </t>
  </si>
  <si>
    <t>Elezioni comunali - del 12 giugno 1994 e del 20 novembre 1994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</si>
</sst>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7">
    <font>
      <sz val="10"/>
      <name val="Times New Roman"/>
      <family val="0"/>
    </font>
    <font>
      <sz val="10"/>
      <name val="MS Sans Serif"/>
      <family val="0"/>
    </font>
    <font>
      <b/>
      <sz val="14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3" fillId="0" borderId="0" xfId="17" applyNumberFormat="1" applyFont="1" applyBorder="1" applyAlignment="1">
      <alignment horizontal="left"/>
      <protection/>
    </xf>
    <xf numFmtId="3" fontId="4" fillId="0" borderId="0" xfId="17" applyNumberFormat="1" applyFont="1" applyBorder="1" applyAlignment="1">
      <alignment horizontal="left"/>
      <protection/>
    </xf>
    <xf numFmtId="3" fontId="3" fillId="0" borderId="0" xfId="17" applyNumberFormat="1" applyFont="1" applyAlignment="1">
      <alignment horizontal="right"/>
      <protection/>
    </xf>
    <xf numFmtId="164" fontId="3" fillId="0" borderId="0" xfId="17" applyNumberFormat="1" applyFont="1" applyAlignment="1">
      <alignment horizontal="right"/>
      <protection/>
    </xf>
    <xf numFmtId="3" fontId="3" fillId="0" borderId="0" xfId="17" applyNumberFormat="1" applyFont="1" applyAlignment="1">
      <alignment horizontal="left"/>
      <protection/>
    </xf>
    <xf numFmtId="3" fontId="5" fillId="0" borderId="1" xfId="17" applyNumberFormat="1" applyFont="1" applyBorder="1" applyAlignment="1">
      <alignment horizontal="right"/>
      <protection/>
    </xf>
    <xf numFmtId="164" fontId="5" fillId="0" borderId="1" xfId="17" applyNumberFormat="1" applyFont="1" applyBorder="1" applyAlignment="1">
      <alignment horizontal="right"/>
      <protection/>
    </xf>
    <xf numFmtId="3" fontId="3" fillId="0" borderId="0" xfId="17" applyNumberFormat="1" applyFont="1" applyBorder="1" applyAlignment="1">
      <alignment horizontal="right"/>
      <protection/>
    </xf>
    <xf numFmtId="3" fontId="3" fillId="0" borderId="2" xfId="17" applyNumberFormat="1" applyFont="1" applyBorder="1" applyAlignment="1">
      <alignment horizontal="right"/>
      <protection/>
    </xf>
    <xf numFmtId="3" fontId="4" fillId="0" borderId="0" xfId="17" applyNumberFormat="1" applyFont="1" applyAlignment="1">
      <alignment horizontal="left"/>
      <protection/>
    </xf>
    <xf numFmtId="3" fontId="5" fillId="0" borderId="0" xfId="17" applyNumberFormat="1" applyFont="1" applyAlignment="1">
      <alignment horizontal="centerContinuous" vertical="center"/>
      <protection/>
    </xf>
    <xf numFmtId="164" fontId="5" fillId="0" borderId="0" xfId="17" applyNumberFormat="1" applyFont="1" applyAlignment="1">
      <alignment horizontal="centerContinuous" vertical="center"/>
      <protection/>
    </xf>
    <xf numFmtId="0" fontId="3" fillId="0" borderId="0" xfId="0" applyFont="1" applyAlignment="1">
      <alignment/>
    </xf>
    <xf numFmtId="0" fontId="3" fillId="0" borderId="0" xfId="17" applyFont="1">
      <alignment/>
      <protection/>
    </xf>
    <xf numFmtId="0" fontId="5" fillId="0" borderId="1" xfId="17" applyFont="1" applyBorder="1">
      <alignment/>
      <protection/>
    </xf>
    <xf numFmtId="3" fontId="3" fillId="0" borderId="2" xfId="17" applyNumberFormat="1" applyFont="1" applyBorder="1" applyAlignment="1">
      <alignment horizontal="left"/>
      <protection/>
    </xf>
    <xf numFmtId="3" fontId="5" fillId="0" borderId="0" xfId="17" applyNumberFormat="1" applyFont="1" applyAlignment="1">
      <alignment horizontal="left"/>
      <protection/>
    </xf>
    <xf numFmtId="164" fontId="3" fillId="0" borderId="2" xfId="17" applyNumberFormat="1" applyFont="1" applyBorder="1" applyAlignment="1">
      <alignment horizontal="right"/>
      <protection/>
    </xf>
    <xf numFmtId="164" fontId="3" fillId="0" borderId="0" xfId="17" applyNumberFormat="1" applyFont="1" applyBorder="1" applyAlignment="1">
      <alignment horizontal="right"/>
      <protection/>
    </xf>
    <xf numFmtId="3" fontId="5" fillId="0" borderId="2" xfId="17" applyNumberFormat="1" applyFont="1" applyBorder="1" applyAlignment="1">
      <alignment horizontal="left"/>
      <protection/>
    </xf>
    <xf numFmtId="164" fontId="5" fillId="0" borderId="0" xfId="17" applyNumberFormat="1" applyFont="1" applyAlignment="1">
      <alignment horizontal="left"/>
      <protection/>
    </xf>
    <xf numFmtId="3" fontId="5" fillId="0" borderId="0" xfId="17" applyNumberFormat="1" applyFont="1" applyBorder="1" applyAlignment="1">
      <alignment horizontal="left"/>
      <protection/>
    </xf>
    <xf numFmtId="3" fontId="5" fillId="0" borderId="0" xfId="17" applyNumberFormat="1" applyFont="1" applyAlignment="1" quotePrefix="1">
      <alignment horizontal="left"/>
      <protection/>
    </xf>
    <xf numFmtId="3" fontId="4" fillId="0" borderId="2" xfId="17" applyNumberFormat="1" applyFont="1" applyBorder="1" applyAlignment="1">
      <alignment horizontal="right"/>
      <protection/>
    </xf>
    <xf numFmtId="0" fontId="3" fillId="0" borderId="0" xfId="0" applyFont="1" applyAlignment="1">
      <alignment/>
    </xf>
    <xf numFmtId="3" fontId="5" fillId="0" borderId="3" xfId="17" applyNumberFormat="1" applyFont="1" applyBorder="1" applyAlignment="1">
      <alignment horizontal="left"/>
      <protection/>
    </xf>
    <xf numFmtId="0" fontId="3" fillId="0" borderId="3" xfId="0" applyFont="1" applyBorder="1" applyAlignment="1">
      <alignment/>
    </xf>
    <xf numFmtId="3" fontId="5" fillId="0" borderId="1" xfId="17" applyNumberFormat="1" applyFont="1" applyBorder="1" applyAlignment="1">
      <alignment horizontal="left"/>
      <protection/>
    </xf>
    <xf numFmtId="0" fontId="3" fillId="0" borderId="1" xfId="0" applyFont="1" applyBorder="1" applyAlignment="1">
      <alignment/>
    </xf>
    <xf numFmtId="3" fontId="2" fillId="0" borderId="0" xfId="17" applyNumberFormat="1" applyFont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A3" sqref="A3"/>
    </sheetView>
  </sheetViews>
  <sheetFormatPr defaultColWidth="9.33203125" defaultRowHeight="12.75"/>
  <cols>
    <col min="1" max="1" width="16.16015625" style="13" customWidth="1"/>
    <col min="2" max="14" width="9.83203125" style="13" customWidth="1"/>
    <col min="15" max="16384" width="9.33203125" style="13" customWidth="1"/>
  </cols>
  <sheetData>
    <row r="1" spans="1:8" ht="18.75">
      <c r="A1" s="30" t="s">
        <v>55</v>
      </c>
      <c r="B1" s="11"/>
      <c r="C1" s="11"/>
      <c r="D1" s="12"/>
      <c r="E1" s="12"/>
      <c r="F1" s="11"/>
      <c r="G1" s="11"/>
      <c r="H1" s="11"/>
    </row>
    <row r="2" spans="1:8" ht="12">
      <c r="A2" s="5"/>
      <c r="B2" s="14"/>
      <c r="C2" s="3"/>
      <c r="D2" s="4"/>
      <c r="E2" s="4"/>
      <c r="F2" s="5"/>
      <c r="G2" s="3"/>
      <c r="H2" s="3"/>
    </row>
    <row r="3" spans="1:8" ht="12">
      <c r="A3" s="5"/>
      <c r="B3" s="14"/>
      <c r="C3" s="3"/>
      <c r="D3" s="4"/>
      <c r="E3" s="4"/>
      <c r="F3" s="5"/>
      <c r="G3" s="3"/>
      <c r="H3" s="3"/>
    </row>
    <row r="4" spans="1:8" ht="12">
      <c r="A4" s="10" t="s">
        <v>52</v>
      </c>
      <c r="B4" s="10"/>
      <c r="C4" s="3"/>
      <c r="D4" s="4"/>
      <c r="E4" s="4"/>
      <c r="F4" s="5"/>
      <c r="G4" s="3"/>
      <c r="H4" s="3"/>
    </row>
    <row r="5" spans="1:8" ht="12">
      <c r="A5" s="10" t="s">
        <v>51</v>
      </c>
      <c r="B5" s="5"/>
      <c r="C5" s="3"/>
      <c r="D5" s="4"/>
      <c r="E5" s="4"/>
      <c r="F5" s="5"/>
      <c r="G5" s="3"/>
      <c r="H5" s="3"/>
    </row>
    <row r="6" spans="1:8" ht="21" customHeight="1">
      <c r="A6" s="28" t="s">
        <v>0</v>
      </c>
      <c r="B6" s="29"/>
      <c r="C6" s="6" t="s">
        <v>1</v>
      </c>
      <c r="D6" s="7"/>
      <c r="E6" s="7" t="s">
        <v>2</v>
      </c>
      <c r="F6" s="15"/>
      <c r="G6" s="6" t="s">
        <v>3</v>
      </c>
      <c r="H6" s="8"/>
    </row>
    <row r="7" spans="1:8" ht="12">
      <c r="A7" s="17" t="s">
        <v>28</v>
      </c>
      <c r="B7" s="25"/>
      <c r="C7" s="3">
        <v>329349</v>
      </c>
      <c r="D7" s="4"/>
      <c r="E7" s="4">
        <f>C7/$C$40*100</f>
        <v>13.911127330601364</v>
      </c>
      <c r="F7" s="14"/>
      <c r="G7" s="3">
        <v>299</v>
      </c>
      <c r="H7" s="3"/>
    </row>
    <row r="8" spans="1:8" ht="12">
      <c r="A8" s="17" t="s">
        <v>29</v>
      </c>
      <c r="B8" s="25"/>
      <c r="C8" s="3">
        <v>217090</v>
      </c>
      <c r="D8" s="4"/>
      <c r="E8" s="4">
        <f aca="true" t="shared" si="0" ref="E8:E38">C8/$C$40*100</f>
        <v>9.169502965547945</v>
      </c>
      <c r="F8" s="14"/>
      <c r="G8" s="3">
        <v>189</v>
      </c>
      <c r="H8" s="3"/>
    </row>
    <row r="9" spans="1:8" ht="12">
      <c r="A9" s="17" t="s">
        <v>30</v>
      </c>
      <c r="B9" s="25"/>
      <c r="C9" s="3">
        <v>132479</v>
      </c>
      <c r="D9" s="4"/>
      <c r="E9" s="4">
        <f t="shared" si="0"/>
        <v>5.595681898626497</v>
      </c>
      <c r="F9" s="14"/>
      <c r="G9" s="3">
        <v>125</v>
      </c>
      <c r="H9" s="3"/>
    </row>
    <row r="10" spans="1:8" ht="12">
      <c r="A10" s="17" t="s">
        <v>31</v>
      </c>
      <c r="B10" s="25"/>
      <c r="C10" s="3">
        <v>67857</v>
      </c>
      <c r="D10" s="4"/>
      <c r="E10" s="4">
        <f t="shared" si="0"/>
        <v>2.866161328173508</v>
      </c>
      <c r="F10" s="14"/>
      <c r="G10" s="3">
        <v>46</v>
      </c>
      <c r="H10" s="3"/>
    </row>
    <row r="11" spans="1:8" ht="12">
      <c r="A11" s="17" t="s">
        <v>26</v>
      </c>
      <c r="B11" s="25"/>
      <c r="C11" s="3">
        <v>19783</v>
      </c>
      <c r="D11" s="4"/>
      <c r="E11" s="4">
        <f t="shared" si="0"/>
        <v>0.8355994157604449</v>
      </c>
      <c r="F11" s="14"/>
      <c r="G11" s="3">
        <v>12</v>
      </c>
      <c r="H11" s="3"/>
    </row>
    <row r="12" spans="1:8" ht="12">
      <c r="A12" s="17" t="s">
        <v>32</v>
      </c>
      <c r="B12" s="25"/>
      <c r="C12" s="3">
        <v>1814</v>
      </c>
      <c r="D12" s="4"/>
      <c r="E12" s="4">
        <f t="shared" si="0"/>
        <v>0.07662019613756493</v>
      </c>
      <c r="F12" s="14"/>
      <c r="G12" s="3">
        <v>1</v>
      </c>
      <c r="H12" s="3"/>
    </row>
    <row r="13" spans="1:8" ht="12">
      <c r="A13" s="17" t="s">
        <v>19</v>
      </c>
      <c r="B13" s="25"/>
      <c r="C13" s="3">
        <v>1319</v>
      </c>
      <c r="D13" s="4"/>
      <c r="E13" s="4">
        <f t="shared" si="0"/>
        <v>0.05571225948481155</v>
      </c>
      <c r="F13" s="14"/>
      <c r="G13" s="3">
        <v>0</v>
      </c>
      <c r="H13" s="3"/>
    </row>
    <row r="14" spans="1:8" ht="12">
      <c r="A14" s="17" t="s">
        <v>33</v>
      </c>
      <c r="B14" s="25"/>
      <c r="C14" s="3">
        <v>911</v>
      </c>
      <c r="D14" s="4"/>
      <c r="E14" s="4">
        <f t="shared" si="0"/>
        <v>0.03847905109223906</v>
      </c>
      <c r="F14" s="14"/>
      <c r="G14" s="3">
        <v>0</v>
      </c>
      <c r="H14" s="3"/>
    </row>
    <row r="15" spans="1:8" ht="12">
      <c r="A15" s="17" t="s">
        <v>17</v>
      </c>
      <c r="B15" s="25"/>
      <c r="C15" s="3">
        <v>273020</v>
      </c>
      <c r="D15" s="4"/>
      <c r="E15" s="4">
        <f t="shared" si="0"/>
        <v>11.531888616029756</v>
      </c>
      <c r="F15" s="14"/>
      <c r="G15" s="3">
        <v>379</v>
      </c>
      <c r="H15" s="3"/>
    </row>
    <row r="16" spans="1:8" ht="12">
      <c r="A16" s="17" t="s">
        <v>18</v>
      </c>
      <c r="B16" s="25"/>
      <c r="C16" s="3">
        <v>117517</v>
      </c>
      <c r="D16" s="4"/>
      <c r="E16" s="4">
        <f t="shared" si="0"/>
        <v>4.963713114387111</v>
      </c>
      <c r="F16" s="14"/>
      <c r="G16" s="3">
        <v>109</v>
      </c>
      <c r="H16" s="3"/>
    </row>
    <row r="17" spans="1:8" ht="12">
      <c r="A17" s="17" t="s">
        <v>4</v>
      </c>
      <c r="B17" s="25"/>
      <c r="C17" s="3">
        <v>22620</v>
      </c>
      <c r="D17" s="4"/>
      <c r="E17" s="4">
        <f t="shared" si="0"/>
        <v>0.9554293476470336</v>
      </c>
      <c r="F17" s="14"/>
      <c r="G17" s="3">
        <v>22</v>
      </c>
      <c r="H17" s="14"/>
    </row>
    <row r="18" spans="1:8" ht="12">
      <c r="A18" s="17" t="s">
        <v>20</v>
      </c>
      <c r="B18" s="25"/>
      <c r="C18" s="3">
        <v>26446</v>
      </c>
      <c r="D18" s="4"/>
      <c r="E18" s="4">
        <f t="shared" si="0"/>
        <v>1.1170329145832647</v>
      </c>
      <c r="F18" s="14"/>
      <c r="G18" s="3">
        <v>11</v>
      </c>
      <c r="H18" s="14"/>
    </row>
    <row r="19" spans="1:8" ht="12">
      <c r="A19" s="17" t="s">
        <v>34</v>
      </c>
      <c r="B19" s="25"/>
      <c r="C19" s="3">
        <v>1150</v>
      </c>
      <c r="D19" s="4"/>
      <c r="E19" s="4">
        <f t="shared" si="0"/>
        <v>0.04857399424377049</v>
      </c>
      <c r="F19" s="14"/>
      <c r="G19" s="3">
        <v>0</v>
      </c>
      <c r="H19" s="14"/>
    </row>
    <row r="20" spans="1:8" ht="12">
      <c r="A20" s="17" t="s">
        <v>22</v>
      </c>
      <c r="B20" s="25"/>
      <c r="C20" s="3">
        <v>15768</v>
      </c>
      <c r="D20" s="4"/>
      <c r="E20" s="4">
        <f t="shared" si="0"/>
        <v>0.6660128184658897</v>
      </c>
      <c r="F20" s="14"/>
      <c r="G20" s="3">
        <v>10</v>
      </c>
      <c r="H20" s="14"/>
    </row>
    <row r="21" spans="1:8" ht="12">
      <c r="A21" s="17" t="s">
        <v>35</v>
      </c>
      <c r="B21" s="25"/>
      <c r="C21" s="3">
        <v>276788</v>
      </c>
      <c r="D21" s="4"/>
      <c r="E21" s="4">
        <f t="shared" si="0"/>
        <v>11.691042364125867</v>
      </c>
      <c r="F21" s="14"/>
      <c r="G21" s="3">
        <v>198</v>
      </c>
      <c r="H21" s="14"/>
    </row>
    <row r="22" spans="1:8" ht="12">
      <c r="A22" s="17" t="s">
        <v>36</v>
      </c>
      <c r="B22" s="25"/>
      <c r="C22" s="3">
        <v>37604</v>
      </c>
      <c r="D22" s="4"/>
      <c r="E22" s="4">
        <f t="shared" si="0"/>
        <v>1.5883273735154309</v>
      </c>
      <c r="F22" s="14"/>
      <c r="G22" s="3">
        <v>17</v>
      </c>
      <c r="H22" s="14"/>
    </row>
    <row r="23" spans="1:8" ht="12">
      <c r="A23" s="17" t="s">
        <v>5</v>
      </c>
      <c r="B23" s="25"/>
      <c r="C23" s="3">
        <v>16749</v>
      </c>
      <c r="D23" s="4"/>
      <c r="E23" s="4">
        <f t="shared" si="0"/>
        <v>0.7074485474686191</v>
      </c>
      <c r="F23" s="14"/>
      <c r="G23" s="3">
        <v>13</v>
      </c>
      <c r="H23" s="14"/>
    </row>
    <row r="24" spans="1:8" ht="12">
      <c r="A24" s="17" t="s">
        <v>6</v>
      </c>
      <c r="B24" s="25"/>
      <c r="C24" s="3">
        <v>2503</v>
      </c>
      <c r="D24" s="4"/>
      <c r="E24" s="4">
        <f t="shared" si="0"/>
        <v>0.10572235442796309</v>
      </c>
      <c r="F24" s="14"/>
      <c r="G24" s="3">
        <v>0</v>
      </c>
      <c r="H24" s="14"/>
    </row>
    <row r="25" spans="1:8" ht="12">
      <c r="A25" s="17" t="s">
        <v>37</v>
      </c>
      <c r="B25" s="25"/>
      <c r="C25" s="3">
        <v>616</v>
      </c>
      <c r="D25" s="4"/>
      <c r="E25" s="4">
        <f t="shared" si="0"/>
        <v>0.026018765612315326</v>
      </c>
      <c r="F25" s="14"/>
      <c r="G25" s="3">
        <v>0</v>
      </c>
      <c r="H25" s="14"/>
    </row>
    <row r="26" spans="1:8" ht="12">
      <c r="A26" s="17" t="s">
        <v>38</v>
      </c>
      <c r="B26" s="25"/>
      <c r="C26" s="3">
        <v>138605</v>
      </c>
      <c r="D26" s="4"/>
      <c r="E26" s="4">
        <f t="shared" si="0"/>
        <v>5.854433454050269</v>
      </c>
      <c r="F26" s="14"/>
      <c r="G26" s="3">
        <v>103</v>
      </c>
      <c r="H26" s="14"/>
    </row>
    <row r="27" spans="1:8" ht="12">
      <c r="A27" s="17" t="s">
        <v>39</v>
      </c>
      <c r="B27" s="25"/>
      <c r="C27" s="3">
        <v>28245</v>
      </c>
      <c r="D27" s="4"/>
      <c r="E27" s="4">
        <f t="shared" si="0"/>
        <v>1.1930195368828673</v>
      </c>
      <c r="F27" s="14"/>
      <c r="G27" s="3">
        <v>29</v>
      </c>
      <c r="H27" s="14"/>
    </row>
    <row r="28" spans="1:8" ht="12">
      <c r="A28" s="17" t="s">
        <v>40</v>
      </c>
      <c r="B28" s="25"/>
      <c r="C28" s="3">
        <v>120446</v>
      </c>
      <c r="D28" s="4"/>
      <c r="E28" s="4">
        <f t="shared" si="0"/>
        <v>5.0874289658132</v>
      </c>
      <c r="F28" s="14"/>
      <c r="G28" s="3">
        <v>190</v>
      </c>
      <c r="H28" s="14"/>
    </row>
    <row r="29" spans="1:8" ht="12">
      <c r="A29" s="17" t="s">
        <v>41</v>
      </c>
      <c r="B29" s="25"/>
      <c r="C29" s="3">
        <v>50690</v>
      </c>
      <c r="D29" s="4"/>
      <c r="E29" s="4">
        <f t="shared" si="0"/>
        <v>2.141057189753675</v>
      </c>
      <c r="F29" s="14"/>
      <c r="G29" s="3">
        <v>68</v>
      </c>
      <c r="H29" s="14"/>
    </row>
    <row r="30" spans="1:8" ht="12">
      <c r="A30" s="17" t="s">
        <v>42</v>
      </c>
      <c r="B30" s="25"/>
      <c r="C30" s="3">
        <v>71069</v>
      </c>
      <c r="D30" s="4"/>
      <c r="E30" s="4">
        <f t="shared" si="0"/>
        <v>3.001830606009152</v>
      </c>
      <c r="F30" s="14"/>
      <c r="G30" s="3">
        <v>56</v>
      </c>
      <c r="H30" s="14"/>
    </row>
    <row r="31" spans="1:8" ht="12">
      <c r="A31" s="17" t="s">
        <v>43</v>
      </c>
      <c r="B31" s="25"/>
      <c r="C31" s="3">
        <v>2390</v>
      </c>
      <c r="D31" s="4"/>
      <c r="E31" s="4">
        <f t="shared" si="0"/>
        <v>0.10094943151531433</v>
      </c>
      <c r="F31" s="14"/>
      <c r="G31" s="3">
        <v>2</v>
      </c>
      <c r="H31" s="14"/>
    </row>
    <row r="32" spans="1:8" ht="12">
      <c r="A32" s="17" t="s">
        <v>21</v>
      </c>
      <c r="B32" s="25"/>
      <c r="C32" s="3">
        <v>4588</v>
      </c>
      <c r="D32" s="4"/>
      <c r="E32" s="4">
        <f t="shared" si="0"/>
        <v>0.1937891179047122</v>
      </c>
      <c r="F32" s="14"/>
      <c r="G32" s="3">
        <v>0</v>
      </c>
      <c r="H32" s="14"/>
    </row>
    <row r="33" spans="1:8" ht="12">
      <c r="A33" s="17" t="s">
        <v>23</v>
      </c>
      <c r="B33" s="25"/>
      <c r="C33" s="3">
        <v>12362</v>
      </c>
      <c r="D33" s="4"/>
      <c r="E33" s="4">
        <f t="shared" si="0"/>
        <v>0.5221493189926008</v>
      </c>
      <c r="F33" s="14"/>
      <c r="G33" s="3">
        <v>2</v>
      </c>
      <c r="H33" s="14"/>
    </row>
    <row r="34" spans="1:8" ht="12">
      <c r="A34" s="17" t="s">
        <v>27</v>
      </c>
      <c r="B34" s="25"/>
      <c r="C34" s="3">
        <v>398</v>
      </c>
      <c r="D34" s="4"/>
      <c r="E34" s="4">
        <f t="shared" si="0"/>
        <v>0.016810825833931006</v>
      </c>
      <c r="F34" s="14"/>
      <c r="G34" s="3">
        <v>0</v>
      </c>
      <c r="H34" s="14"/>
    </row>
    <row r="35" spans="1:8" ht="12">
      <c r="A35" s="17" t="s">
        <v>44</v>
      </c>
      <c r="B35" s="25"/>
      <c r="C35" s="3">
        <v>18990</v>
      </c>
      <c r="D35" s="4"/>
      <c r="E35" s="4">
        <f t="shared" si="0"/>
        <v>0.8021044788601753</v>
      </c>
      <c r="F35" s="14"/>
      <c r="G35" s="3">
        <v>14</v>
      </c>
      <c r="H35" s="14"/>
    </row>
    <row r="36" spans="1:8" ht="12">
      <c r="A36" s="17" t="s">
        <v>7</v>
      </c>
      <c r="B36" s="25"/>
      <c r="C36" s="3">
        <v>88847</v>
      </c>
      <c r="D36" s="4"/>
      <c r="E36" s="4">
        <f t="shared" si="0"/>
        <v>3.75274231876198</v>
      </c>
      <c r="F36" s="14"/>
      <c r="G36" s="3">
        <v>80</v>
      </c>
      <c r="H36" s="14"/>
    </row>
    <row r="37" spans="1:8" ht="12">
      <c r="A37" s="17" t="s">
        <v>24</v>
      </c>
      <c r="B37" s="25"/>
      <c r="C37" s="3">
        <v>234500</v>
      </c>
      <c r="D37" s="4"/>
      <c r="E37" s="4">
        <f t="shared" si="0"/>
        <v>9.904871000142764</v>
      </c>
      <c r="F37" s="14"/>
      <c r="G37" s="3">
        <v>183</v>
      </c>
      <c r="H37" s="14"/>
    </row>
    <row r="38" spans="1:8" ht="12">
      <c r="A38" s="17" t="s">
        <v>25</v>
      </c>
      <c r="B38" s="25"/>
      <c r="C38" s="3">
        <v>35009</v>
      </c>
      <c r="D38" s="4"/>
      <c r="E38" s="4">
        <f t="shared" si="0"/>
        <v>1.4787190995479662</v>
      </c>
      <c r="F38" s="14"/>
      <c r="G38" s="3">
        <v>30</v>
      </c>
      <c r="H38" s="14"/>
    </row>
    <row r="39" spans="1:8" ht="12">
      <c r="A39" s="17"/>
      <c r="B39" s="25"/>
      <c r="C39" s="3"/>
      <c r="D39" s="4"/>
      <c r="E39" s="4"/>
      <c r="F39" s="14"/>
      <c r="G39" s="3"/>
      <c r="H39" s="14"/>
    </row>
    <row r="40" spans="1:8" ht="12">
      <c r="A40" s="26" t="s">
        <v>8</v>
      </c>
      <c r="B40" s="27"/>
      <c r="C40" s="3">
        <f>SUM(C7:C39)</f>
        <v>2367522</v>
      </c>
      <c r="D40" s="4"/>
      <c r="E40" s="4">
        <f>SUM(E7:E39)</f>
        <v>100</v>
      </c>
      <c r="F40" s="14"/>
      <c r="G40" s="3">
        <f>SUM(G7:G39)</f>
        <v>2188</v>
      </c>
      <c r="H40" s="14"/>
    </row>
    <row r="41" spans="1:8" ht="12">
      <c r="A41" s="2" t="s">
        <v>45</v>
      </c>
      <c r="B41" s="1"/>
      <c r="C41" s="9"/>
      <c r="D41" s="18"/>
      <c r="E41" s="18"/>
      <c r="F41" s="16"/>
      <c r="G41" s="9"/>
      <c r="H41" s="14"/>
    </row>
    <row r="42" spans="1:8" ht="12">
      <c r="A42" s="1"/>
      <c r="B42" s="1"/>
      <c r="C42" s="8"/>
      <c r="D42" s="19"/>
      <c r="E42" s="19"/>
      <c r="F42" s="1"/>
      <c r="G42" s="8"/>
      <c r="H42" s="14"/>
    </row>
    <row r="43" spans="1:8" ht="12">
      <c r="A43" s="20" t="s">
        <v>9</v>
      </c>
      <c r="B43" s="16"/>
      <c r="C43" s="9">
        <v>3419031</v>
      </c>
      <c r="D43" s="21"/>
      <c r="E43" s="4"/>
      <c r="F43" s="5"/>
      <c r="G43" s="8"/>
      <c r="H43" s="14"/>
    </row>
    <row r="44" spans="1:8" ht="12">
      <c r="A44" s="22" t="s">
        <v>10</v>
      </c>
      <c r="B44" s="1"/>
      <c r="C44" s="8">
        <v>2714194</v>
      </c>
      <c r="D44" s="4"/>
      <c r="E44" s="4"/>
      <c r="F44" s="5"/>
      <c r="G44" s="3"/>
      <c r="H44" s="14"/>
    </row>
    <row r="45" spans="1:8" ht="12">
      <c r="A45" s="17" t="s">
        <v>2</v>
      </c>
      <c r="B45" s="5"/>
      <c r="C45" s="4">
        <v>79.4</v>
      </c>
      <c r="D45" s="4"/>
      <c r="E45" s="4"/>
      <c r="F45" s="5"/>
      <c r="G45" s="3"/>
      <c r="H45" s="14"/>
    </row>
    <row r="46" spans="1:8" ht="12">
      <c r="A46" s="17" t="s">
        <v>11</v>
      </c>
      <c r="B46" s="5"/>
      <c r="C46" s="3">
        <v>196753</v>
      </c>
      <c r="D46" s="4"/>
      <c r="E46" s="4"/>
      <c r="F46" s="5"/>
      <c r="G46" s="3"/>
      <c r="H46" s="14"/>
    </row>
    <row r="47" spans="1:8" ht="12">
      <c r="A47" s="17" t="s">
        <v>12</v>
      </c>
      <c r="B47" s="5"/>
      <c r="C47" s="4">
        <v>7.2</v>
      </c>
      <c r="D47" s="4"/>
      <c r="E47" s="4"/>
      <c r="F47" s="5"/>
      <c r="G47" s="3"/>
      <c r="H47" s="14"/>
    </row>
    <row r="48" spans="1:8" ht="12">
      <c r="A48" s="17" t="s">
        <v>13</v>
      </c>
      <c r="B48" s="5"/>
      <c r="C48" s="3">
        <v>69599</v>
      </c>
      <c r="D48" s="4"/>
      <c r="E48" s="4"/>
      <c r="F48" s="5"/>
      <c r="G48" s="3"/>
      <c r="H48" s="14"/>
    </row>
    <row r="49" spans="1:8" ht="12">
      <c r="A49" s="23" t="s">
        <v>14</v>
      </c>
      <c r="B49" s="5"/>
      <c r="C49" s="4">
        <v>35.4</v>
      </c>
      <c r="H49" s="14"/>
    </row>
    <row r="50" spans="1:8" ht="12">
      <c r="A50" s="24"/>
      <c r="B50" s="16"/>
      <c r="C50" s="9"/>
      <c r="H50" s="14"/>
    </row>
    <row r="51" spans="1:8" ht="12">
      <c r="A51" s="2" t="s">
        <v>15</v>
      </c>
      <c r="B51" s="1" t="s">
        <v>16</v>
      </c>
      <c r="C51" s="8"/>
      <c r="D51" s="19"/>
      <c r="E51" s="19"/>
      <c r="F51" s="1"/>
      <c r="G51" s="3"/>
      <c r="H51" s="14"/>
    </row>
    <row r="52" spans="1:8" ht="12">
      <c r="A52" s="5"/>
      <c r="B52" s="10"/>
      <c r="C52" s="3"/>
      <c r="D52" s="4"/>
      <c r="E52" s="4"/>
      <c r="F52" s="5"/>
      <c r="G52" s="3"/>
      <c r="H52" s="14"/>
    </row>
    <row r="53" spans="1:8" ht="12">
      <c r="A53" s="25"/>
      <c r="B53" s="25"/>
      <c r="H53" s="14"/>
    </row>
    <row r="54" spans="1:8" ht="12">
      <c r="A54" s="25"/>
      <c r="B54" s="25"/>
      <c r="H54" s="14"/>
    </row>
    <row r="55" spans="1:8" ht="12">
      <c r="A55" s="10" t="s">
        <v>54</v>
      </c>
      <c r="B55" s="10"/>
      <c r="C55" s="3"/>
      <c r="D55" s="4"/>
      <c r="E55" s="4"/>
      <c r="F55" s="5"/>
      <c r="H55" s="14"/>
    </row>
    <row r="56" spans="1:8" ht="12">
      <c r="A56" s="10" t="s">
        <v>53</v>
      </c>
      <c r="B56" s="5"/>
      <c r="C56" s="3"/>
      <c r="D56" s="4"/>
      <c r="E56" s="4"/>
      <c r="F56" s="5"/>
      <c r="H56" s="14"/>
    </row>
    <row r="57" spans="1:8" ht="21" customHeight="1">
      <c r="A57" s="28" t="s">
        <v>0</v>
      </c>
      <c r="B57" s="29"/>
      <c r="C57" s="6" t="s">
        <v>1</v>
      </c>
      <c r="D57" s="7"/>
      <c r="E57" s="7" t="s">
        <v>2</v>
      </c>
      <c r="F57" s="15"/>
      <c r="G57" s="6" t="s">
        <v>3</v>
      </c>
      <c r="H57" s="14"/>
    </row>
    <row r="58" spans="1:8" ht="12">
      <c r="A58" s="17" t="s">
        <v>28</v>
      </c>
      <c r="B58" s="25"/>
      <c r="C58" s="3">
        <v>93663</v>
      </c>
      <c r="D58" s="4"/>
      <c r="E58" s="4">
        <f aca="true" t="shared" si="1" ref="E58:E85">C58/$C$87*100</f>
        <v>8.36472460522015</v>
      </c>
      <c r="F58" s="14"/>
      <c r="G58" s="3">
        <v>109</v>
      </c>
      <c r="H58" s="14"/>
    </row>
    <row r="59" spans="1:8" ht="12">
      <c r="A59" s="17" t="s">
        <v>29</v>
      </c>
      <c r="B59" s="25"/>
      <c r="C59" s="3">
        <v>142070</v>
      </c>
      <c r="D59" s="4"/>
      <c r="E59" s="4">
        <f t="shared" si="1"/>
        <v>12.687789465035571</v>
      </c>
      <c r="F59" s="14"/>
      <c r="G59" s="3">
        <v>120</v>
      </c>
      <c r="H59" s="14"/>
    </row>
    <row r="60" spans="1:8" ht="12">
      <c r="A60" s="17" t="s">
        <v>30</v>
      </c>
      <c r="B60" s="25"/>
      <c r="C60" s="3">
        <v>50318</v>
      </c>
      <c r="D60" s="4"/>
      <c r="E60" s="4">
        <f t="shared" si="1"/>
        <v>4.4937297832171454</v>
      </c>
      <c r="F60" s="14"/>
      <c r="G60" s="3">
        <v>83</v>
      </c>
      <c r="H60" s="14"/>
    </row>
    <row r="61" spans="1:8" ht="12">
      <c r="A61" s="17" t="s">
        <v>31</v>
      </c>
      <c r="B61" s="25"/>
      <c r="C61" s="3">
        <v>52037</v>
      </c>
      <c r="D61" s="4"/>
      <c r="E61" s="4">
        <f t="shared" si="1"/>
        <v>4.647247838333611</v>
      </c>
      <c r="F61" s="14"/>
      <c r="G61" s="3">
        <v>46</v>
      </c>
      <c r="H61" s="14"/>
    </row>
    <row r="62" spans="1:8" ht="12">
      <c r="A62" s="17" t="s">
        <v>26</v>
      </c>
      <c r="B62" s="25"/>
      <c r="C62" s="3">
        <v>5557</v>
      </c>
      <c r="D62" s="4"/>
      <c r="E62" s="4">
        <f t="shared" si="1"/>
        <v>0.4962768076103517</v>
      </c>
      <c r="F62" s="14"/>
      <c r="G62" s="3">
        <v>4</v>
      </c>
      <c r="H62" s="14"/>
    </row>
    <row r="63" spans="1:8" ht="12">
      <c r="A63" s="17" t="s">
        <v>17</v>
      </c>
      <c r="B63" s="25"/>
      <c r="C63" s="3">
        <v>153705</v>
      </c>
      <c r="D63" s="4"/>
      <c r="E63" s="4">
        <f t="shared" si="1"/>
        <v>13.72687182180117</v>
      </c>
      <c r="F63" s="14"/>
      <c r="G63" s="3">
        <v>199</v>
      </c>
      <c r="H63" s="14"/>
    </row>
    <row r="64" spans="1:8" ht="12">
      <c r="A64" s="17" t="s">
        <v>18</v>
      </c>
      <c r="B64" s="25"/>
      <c r="C64" s="3">
        <v>68363</v>
      </c>
      <c r="D64" s="4"/>
      <c r="E64" s="4">
        <f t="shared" si="1"/>
        <v>6.10526748221459</v>
      </c>
      <c r="F64" s="14"/>
      <c r="G64" s="3">
        <v>50</v>
      </c>
      <c r="H64" s="14"/>
    </row>
    <row r="65" spans="1:8" ht="12">
      <c r="A65" s="17" t="s">
        <v>4</v>
      </c>
      <c r="B65" s="25"/>
      <c r="C65" s="3">
        <v>11748</v>
      </c>
      <c r="D65" s="4"/>
      <c r="E65" s="4">
        <f t="shared" si="1"/>
        <v>1.0491740032043209</v>
      </c>
      <c r="F65" s="14"/>
      <c r="G65" s="3">
        <v>17</v>
      </c>
      <c r="H65" s="14"/>
    </row>
    <row r="66" spans="1:8" ht="12">
      <c r="A66" s="17" t="s">
        <v>20</v>
      </c>
      <c r="B66" s="25"/>
      <c r="C66" s="3">
        <v>17704</v>
      </c>
      <c r="D66" s="4"/>
      <c r="E66" s="4">
        <f t="shared" si="1"/>
        <v>1.5810841464699779</v>
      </c>
      <c r="F66" s="14"/>
      <c r="G66" s="3">
        <v>16</v>
      </c>
      <c r="H66" s="14"/>
    </row>
    <row r="67" spans="1:8" ht="12">
      <c r="A67" s="17" t="s">
        <v>46</v>
      </c>
      <c r="B67" s="25"/>
      <c r="C67" s="3">
        <v>213</v>
      </c>
      <c r="D67" s="4"/>
      <c r="E67" s="4">
        <f t="shared" si="1"/>
        <v>0.019022307003959855</v>
      </c>
      <c r="F67" s="14"/>
      <c r="G67" s="3">
        <v>0</v>
      </c>
      <c r="H67" s="14"/>
    </row>
    <row r="68" spans="1:8" ht="12">
      <c r="A68" s="17" t="s">
        <v>22</v>
      </c>
      <c r="B68" s="25"/>
      <c r="C68" s="3">
        <v>425</v>
      </c>
      <c r="D68" s="4"/>
      <c r="E68" s="4">
        <f t="shared" si="1"/>
        <v>0.03795530740226732</v>
      </c>
      <c r="F68" s="14"/>
      <c r="G68" s="3">
        <v>0</v>
      </c>
      <c r="H68" s="14"/>
    </row>
    <row r="69" spans="1:8" ht="12">
      <c r="A69" s="17" t="s">
        <v>35</v>
      </c>
      <c r="B69" s="25"/>
      <c r="C69" s="3">
        <v>141340</v>
      </c>
      <c r="D69" s="4"/>
      <c r="E69" s="4">
        <f t="shared" si="1"/>
        <v>12.622595642909323</v>
      </c>
      <c r="F69" s="14"/>
      <c r="G69" s="3">
        <v>142</v>
      </c>
      <c r="H69" s="14"/>
    </row>
    <row r="70" spans="1:8" ht="12">
      <c r="A70" s="17" t="s">
        <v>36</v>
      </c>
      <c r="B70" s="25"/>
      <c r="C70" s="3">
        <v>5537</v>
      </c>
      <c r="D70" s="4"/>
      <c r="E70" s="4">
        <f t="shared" si="1"/>
        <v>0.49449067549730386</v>
      </c>
      <c r="F70" s="14"/>
      <c r="G70" s="3">
        <v>2</v>
      </c>
      <c r="H70" s="14"/>
    </row>
    <row r="71" spans="1:8" ht="12">
      <c r="A71" s="17" t="s">
        <v>5</v>
      </c>
      <c r="B71" s="25"/>
      <c r="C71" s="3">
        <v>2703</v>
      </c>
      <c r="D71" s="4"/>
      <c r="E71" s="4">
        <f t="shared" si="1"/>
        <v>0.24139575507842012</v>
      </c>
      <c r="F71" s="14"/>
      <c r="G71" s="3">
        <v>3</v>
      </c>
      <c r="H71" s="14"/>
    </row>
    <row r="72" spans="1:8" ht="12">
      <c r="A72" s="17" t="s">
        <v>6</v>
      </c>
      <c r="B72" s="25"/>
      <c r="C72" s="3">
        <v>1156</v>
      </c>
      <c r="D72" s="4"/>
      <c r="E72" s="4">
        <f t="shared" si="1"/>
        <v>0.10323843613416708</v>
      </c>
      <c r="F72" s="14"/>
      <c r="G72" s="3">
        <v>1</v>
      </c>
      <c r="H72" s="14"/>
    </row>
    <row r="73" spans="1:8" ht="12">
      <c r="A73" s="17" t="s">
        <v>38</v>
      </c>
      <c r="B73" s="25"/>
      <c r="C73" s="3">
        <v>39898</v>
      </c>
      <c r="D73" s="4"/>
      <c r="E73" s="4">
        <f t="shared" si="1"/>
        <v>3.563154952319203</v>
      </c>
      <c r="F73" s="14"/>
      <c r="G73" s="3">
        <v>24</v>
      </c>
      <c r="H73" s="14"/>
    </row>
    <row r="74" spans="1:8" ht="12">
      <c r="A74" s="17" t="s">
        <v>39</v>
      </c>
      <c r="B74" s="25"/>
      <c r="C74" s="3">
        <v>5083</v>
      </c>
      <c r="D74" s="4"/>
      <c r="E74" s="4">
        <f t="shared" si="1"/>
        <v>0.4539454765311171</v>
      </c>
      <c r="F74" s="14"/>
      <c r="G74" s="3">
        <v>2</v>
      </c>
      <c r="H74" s="14"/>
    </row>
    <row r="75" spans="1:8" ht="12">
      <c r="A75" s="17" t="s">
        <v>40</v>
      </c>
      <c r="B75" s="25"/>
      <c r="C75" s="3">
        <v>34436</v>
      </c>
      <c r="D75" s="4"/>
      <c r="E75" s="4">
        <f t="shared" si="1"/>
        <v>3.0753622722458287</v>
      </c>
      <c r="F75" s="14"/>
      <c r="G75" s="3">
        <v>67</v>
      </c>
      <c r="H75" s="14"/>
    </row>
    <row r="76" spans="1:8" ht="12">
      <c r="A76" s="17" t="s">
        <v>41</v>
      </c>
      <c r="B76" s="25"/>
      <c r="C76" s="3">
        <v>49075</v>
      </c>
      <c r="D76" s="4"/>
      <c r="E76" s="4">
        <f t="shared" si="1"/>
        <v>4.38272167239122</v>
      </c>
      <c r="F76" s="14"/>
      <c r="G76" s="3">
        <v>89</v>
      </c>
      <c r="H76" s="14"/>
    </row>
    <row r="77" spans="1:8" ht="12">
      <c r="A77" s="17" t="s">
        <v>42</v>
      </c>
      <c r="B77" s="25"/>
      <c r="C77" s="3">
        <v>30729</v>
      </c>
      <c r="D77" s="4"/>
      <c r="E77" s="4">
        <f t="shared" si="1"/>
        <v>2.7443026850924057</v>
      </c>
      <c r="F77" s="14"/>
      <c r="G77" s="3">
        <v>32</v>
      </c>
      <c r="H77" s="14"/>
    </row>
    <row r="78" spans="1:8" ht="12">
      <c r="A78" s="17" t="s">
        <v>47</v>
      </c>
      <c r="B78" s="25"/>
      <c r="C78" s="3">
        <v>744</v>
      </c>
      <c r="D78" s="4"/>
      <c r="E78" s="4">
        <f t="shared" si="1"/>
        <v>0.0664441146053809</v>
      </c>
      <c r="F78" s="14"/>
      <c r="G78" s="3">
        <v>0</v>
      </c>
      <c r="H78" s="14"/>
    </row>
    <row r="79" spans="1:8" ht="12">
      <c r="A79" s="17" t="s">
        <v>21</v>
      </c>
      <c r="B79" s="25"/>
      <c r="C79" s="3">
        <v>3510</v>
      </c>
      <c r="D79" s="4"/>
      <c r="E79" s="4">
        <f t="shared" si="1"/>
        <v>0.3134661858399018</v>
      </c>
      <c r="F79" s="14"/>
      <c r="G79" s="3">
        <v>1</v>
      </c>
      <c r="H79" s="14"/>
    </row>
    <row r="80" spans="1:8" ht="12">
      <c r="A80" s="17" t="s">
        <v>48</v>
      </c>
      <c r="B80" s="25"/>
      <c r="C80" s="3">
        <v>216</v>
      </c>
      <c r="D80" s="4"/>
      <c r="E80" s="4">
        <f t="shared" si="1"/>
        <v>0.019290226820917036</v>
      </c>
      <c r="F80" s="14"/>
      <c r="G80" s="3">
        <v>0</v>
      </c>
      <c r="H80" s="14"/>
    </row>
    <row r="81" spans="1:8" ht="12">
      <c r="A81" s="17" t="s">
        <v>23</v>
      </c>
      <c r="B81" s="25"/>
      <c r="C81" s="3">
        <v>768</v>
      </c>
      <c r="D81" s="4"/>
      <c r="E81" s="4">
        <f t="shared" si="1"/>
        <v>0.06858747314103834</v>
      </c>
      <c r="F81" s="14"/>
      <c r="G81" s="3">
        <v>0</v>
      </c>
      <c r="H81" s="14"/>
    </row>
    <row r="82" spans="1:8" ht="12">
      <c r="A82" s="17" t="s">
        <v>49</v>
      </c>
      <c r="B82" s="25"/>
      <c r="C82" s="3">
        <v>10871</v>
      </c>
      <c r="D82" s="4"/>
      <c r="E82" s="4">
        <f t="shared" si="1"/>
        <v>0.9708521100471718</v>
      </c>
      <c r="F82" s="14"/>
      <c r="G82" s="3">
        <v>12</v>
      </c>
      <c r="H82" s="14"/>
    </row>
    <row r="83" spans="1:8" ht="12">
      <c r="A83" s="17" t="s">
        <v>7</v>
      </c>
      <c r="B83" s="25"/>
      <c r="C83" s="3">
        <v>17177</v>
      </c>
      <c r="D83" s="4"/>
      <c r="E83" s="4">
        <f t="shared" si="1"/>
        <v>1.5340195652911663</v>
      </c>
      <c r="F83" s="14"/>
      <c r="G83" s="3">
        <v>3</v>
      </c>
      <c r="H83" s="14"/>
    </row>
    <row r="84" spans="1:8" ht="12">
      <c r="A84" s="17" t="s">
        <v>24</v>
      </c>
      <c r="B84" s="25"/>
      <c r="C84" s="3">
        <v>169210</v>
      </c>
      <c r="D84" s="4"/>
      <c r="E84" s="4">
        <f t="shared" si="1"/>
        <v>15.111570742441534</v>
      </c>
      <c r="F84" s="14"/>
      <c r="G84" s="3">
        <v>123</v>
      </c>
      <c r="H84" s="14"/>
    </row>
    <row r="85" spans="1:8" ht="12">
      <c r="A85" s="17" t="s">
        <v>25</v>
      </c>
      <c r="B85" s="25"/>
      <c r="C85" s="3">
        <v>11482</v>
      </c>
      <c r="D85" s="4"/>
      <c r="E85" s="4">
        <f t="shared" si="1"/>
        <v>1.0254184461007843</v>
      </c>
      <c r="F85" s="14"/>
      <c r="G85" s="13">
        <v>5</v>
      </c>
      <c r="H85" s="14"/>
    </row>
    <row r="86" spans="1:8" ht="12">
      <c r="A86" s="17"/>
      <c r="B86" s="25"/>
      <c r="C86" s="3"/>
      <c r="D86" s="4"/>
      <c r="E86" s="4"/>
      <c r="H86" s="14"/>
    </row>
    <row r="87" spans="1:8" ht="12">
      <c r="A87" s="26" t="s">
        <v>8</v>
      </c>
      <c r="B87" s="27"/>
      <c r="C87" s="3">
        <f>SUM(C58:C86)</f>
        <v>1119738</v>
      </c>
      <c r="D87" s="4"/>
      <c r="E87" s="4">
        <f>SUM(E58:E86)</f>
        <v>99.99999999999996</v>
      </c>
      <c r="F87" s="14"/>
      <c r="G87" s="3">
        <f>SUM(G58:G85)</f>
        <v>1150</v>
      </c>
      <c r="H87" s="14"/>
    </row>
    <row r="88" spans="1:8" ht="12">
      <c r="A88" s="2" t="s">
        <v>50</v>
      </c>
      <c r="B88" s="1"/>
      <c r="C88" s="9"/>
      <c r="D88" s="18"/>
      <c r="E88" s="18"/>
      <c r="F88" s="16"/>
      <c r="G88" s="16"/>
      <c r="H88" s="14"/>
    </row>
    <row r="89" spans="1:8" ht="12">
      <c r="A89" s="1"/>
      <c r="B89" s="1"/>
      <c r="C89" s="8"/>
      <c r="D89" s="19"/>
      <c r="E89" s="19"/>
      <c r="F89" s="1"/>
      <c r="H89" s="14"/>
    </row>
    <row r="90" spans="1:8" ht="12">
      <c r="A90" s="20" t="s">
        <v>9</v>
      </c>
      <c r="B90" s="16"/>
      <c r="C90" s="9">
        <v>1612339</v>
      </c>
      <c r="D90" s="21"/>
      <c r="E90" s="4"/>
      <c r="F90" s="5"/>
      <c r="H90" s="14"/>
    </row>
    <row r="91" spans="1:8" ht="12">
      <c r="A91" s="17" t="s">
        <v>10</v>
      </c>
      <c r="B91" s="5"/>
      <c r="C91" s="3">
        <v>1308175</v>
      </c>
      <c r="D91" s="4"/>
      <c r="E91" s="4"/>
      <c r="F91" s="5"/>
      <c r="H91" s="14"/>
    </row>
    <row r="92" spans="1:8" ht="12">
      <c r="A92" s="17" t="s">
        <v>2</v>
      </c>
      <c r="B92" s="5"/>
      <c r="C92" s="4">
        <v>81.1</v>
      </c>
      <c r="D92" s="4"/>
      <c r="E92" s="4"/>
      <c r="F92" s="5"/>
      <c r="H92" s="14"/>
    </row>
    <row r="93" spans="1:8" ht="12">
      <c r="A93" s="17" t="s">
        <v>11</v>
      </c>
      <c r="B93" s="5"/>
      <c r="C93" s="3">
        <v>73459</v>
      </c>
      <c r="D93" s="4"/>
      <c r="E93" s="4"/>
      <c r="F93" s="5"/>
      <c r="H93" s="14"/>
    </row>
    <row r="94" spans="1:8" ht="12">
      <c r="A94" s="17" t="s">
        <v>12</v>
      </c>
      <c r="B94" s="5"/>
      <c r="C94" s="4">
        <v>5.6</v>
      </c>
      <c r="D94" s="4"/>
      <c r="E94" s="4"/>
      <c r="F94" s="5"/>
      <c r="H94" s="14"/>
    </row>
    <row r="95" spans="1:8" ht="12">
      <c r="A95" s="17" t="s">
        <v>13</v>
      </c>
      <c r="B95" s="5"/>
      <c r="C95" s="3">
        <v>18263</v>
      </c>
      <c r="D95" s="4"/>
      <c r="E95" s="4"/>
      <c r="F95" s="5"/>
      <c r="H95" s="14"/>
    </row>
    <row r="96" spans="1:8" ht="12">
      <c r="A96" s="23" t="s">
        <v>14</v>
      </c>
      <c r="B96" s="5"/>
      <c r="C96" s="4">
        <v>24.9</v>
      </c>
      <c r="H96" s="14"/>
    </row>
    <row r="97" spans="1:8" ht="12">
      <c r="A97" s="24"/>
      <c r="B97" s="16"/>
      <c r="C97" s="9"/>
      <c r="H97" s="14"/>
    </row>
    <row r="98" spans="1:8" ht="12">
      <c r="A98" s="2" t="s">
        <v>15</v>
      </c>
      <c r="B98" s="1" t="s">
        <v>16</v>
      </c>
      <c r="C98" s="8"/>
      <c r="D98" s="19"/>
      <c r="E98" s="19"/>
      <c r="F98" s="1"/>
      <c r="H98" s="14"/>
    </row>
    <row r="99" spans="1:8" ht="12">
      <c r="A99" s="5"/>
      <c r="B99" s="10"/>
      <c r="C99" s="3"/>
      <c r="D99" s="4"/>
      <c r="E99" s="4"/>
      <c r="F99" s="5"/>
      <c r="H99" s="14"/>
    </row>
    <row r="100" spans="1:8" ht="12">
      <c r="A100" s="25"/>
      <c r="B100" s="25"/>
      <c r="H100" s="14"/>
    </row>
    <row r="101" spans="1:8" ht="12">
      <c r="A101" s="25"/>
      <c r="B101" s="25"/>
      <c r="H101" s="14"/>
    </row>
    <row r="102" spans="1:8" ht="12">
      <c r="A102" s="25"/>
      <c r="B102" s="25"/>
      <c r="H102" s="14"/>
    </row>
    <row r="103" spans="1:8" ht="12">
      <c r="A103" s="25"/>
      <c r="B103" s="25"/>
      <c r="H103" s="14"/>
    </row>
    <row r="104" spans="1:8" ht="12">
      <c r="A104" s="25"/>
      <c r="B104" s="25"/>
      <c r="H104" s="14"/>
    </row>
    <row r="105" spans="1:8" ht="12">
      <c r="A105" s="25"/>
      <c r="B105" s="25"/>
      <c r="H105" s="14"/>
    </row>
    <row r="106" spans="1:8" ht="12">
      <c r="A106" s="25"/>
      <c r="B106" s="25"/>
      <c r="H106" s="14"/>
    </row>
    <row r="107" ht="12">
      <c r="H107" s="14"/>
    </row>
    <row r="108" ht="12">
      <c r="H108" s="14"/>
    </row>
    <row r="109" ht="12">
      <c r="H109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Cattaneo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Susy</cp:lastModifiedBy>
  <dcterms:created xsi:type="dcterms:W3CDTF">2000-10-11T10:52:36Z</dcterms:created>
  <dcterms:modified xsi:type="dcterms:W3CDTF">2003-04-30T12:35:51Z</dcterms:modified>
  <cp:category/>
  <cp:version/>
  <cp:contentType/>
  <cp:contentStatus/>
</cp:coreProperties>
</file>